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\Downloads\"/>
    </mc:Choice>
  </mc:AlternateContent>
  <bookViews>
    <workbookView xWindow="0" yWindow="0" windowWidth="18660" windowHeight="12060"/>
  </bookViews>
  <sheets>
    <sheet name="Tabelle1" sheetId="1" r:id="rId1"/>
  </sheets>
  <calcPr calcId="152511"/>
</workbook>
</file>

<file path=xl/calcChain.xml><?xml version="1.0" encoding="utf-8"?>
<calcChain xmlns="http://schemas.openxmlformats.org/spreadsheetml/2006/main">
  <c r="B32" i="1" l="1"/>
  <c r="D32" i="1" s="1"/>
  <c r="B29" i="1"/>
  <c r="D29" i="1" s="1"/>
  <c r="B28" i="1"/>
  <c r="D28" i="1" s="1"/>
  <c r="D25" i="1"/>
  <c r="B30" i="1" l="1"/>
  <c r="B31" i="1"/>
  <c r="D31" i="1" s="1"/>
  <c r="D30" i="1"/>
  <c r="D37" i="1" s="1"/>
  <c r="D41" i="1" s="1"/>
</calcChain>
</file>

<file path=xl/sharedStrings.xml><?xml version="1.0" encoding="utf-8"?>
<sst xmlns="http://schemas.openxmlformats.org/spreadsheetml/2006/main" count="29" uniqueCount="29">
  <si>
    <t>Lohnart</t>
  </si>
  <si>
    <t>Anzahl</t>
  </si>
  <si>
    <t>Ansatz</t>
  </si>
  <si>
    <t>Total</t>
  </si>
  <si>
    <t xml:space="preserve">Bruttolohn </t>
  </si>
  <si>
    <t xml:space="preserve">AHV-Beitrag </t>
  </si>
  <si>
    <t xml:space="preserve">ALV-Beitrag </t>
  </si>
  <si>
    <t xml:space="preserve">Nettolohn </t>
  </si>
  <si>
    <t xml:space="preserve">Ausbezahlter Lohn </t>
  </si>
  <si>
    <t>Monatslohn</t>
  </si>
  <si>
    <t>Kinder- und Ausbildungszulagen</t>
  </si>
  <si>
    <t>Repräsentationsspesen pauschal</t>
  </si>
  <si>
    <t>Auszahlung:</t>
  </si>
  <si>
    <t>ALV-Zusatzbeitrag</t>
  </si>
  <si>
    <t>Adresse</t>
  </si>
  <si>
    <t>Anrede</t>
  </si>
  <si>
    <t>Name</t>
  </si>
  <si>
    <t>PLZ/Ort</t>
  </si>
  <si>
    <t>Firma</t>
  </si>
  <si>
    <t>Ort</t>
  </si>
  <si>
    <t xml:space="preserve">Lohnabrechnung per </t>
  </si>
  <si>
    <t xml:space="preserve">Zürich, </t>
  </si>
  <si>
    <t>PK/BVG-Korrektur</t>
  </si>
  <si>
    <t xml:space="preserve">PK/BVG-Beitrag  </t>
  </si>
  <si>
    <t xml:space="preserve">NBU-Beitrag </t>
  </si>
  <si>
    <t>KTG-Beitrag</t>
  </si>
  <si>
    <t>CHF ? auf Bankkonto ?, Bankinstitut</t>
  </si>
  <si>
    <t>Logo</t>
  </si>
  <si>
    <t>Bemerkungen: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</si>
</sst>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E77D13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indent="1"/>
    </xf>
    <xf numFmtId="0" fontId="0" fillId="0" borderId="0" xfId="0" applyAlignment="1">
      <alignment horizontal="left" indent="1"/>
    </xf>
    <xf numFmtId="0" fontId="1" fillId="0" borderId="1" xfId="0" applyFont="1" applyBorder="1" applyAlignment="1">
      <alignment horizontal="left" vertical="center" indent="1"/>
    </xf>
    <xf numFmtId="0" fontId="1" fillId="0" borderId="0" xfId="0" applyFont="1"/>
    <xf numFmtId="4" fontId="1" fillId="0" borderId="0" xfId="0" applyNumberFormat="1" applyFont="1" applyAlignment="1">
      <alignment horizontal="right" vertical="center"/>
    </xf>
    <xf numFmtId="0" fontId="0" fillId="0" borderId="0" xfId="0" applyFont="1"/>
    <xf numFmtId="0" fontId="1" fillId="0" borderId="0" xfId="0" applyFont="1" applyAlignment="1">
      <alignment horizontal="left" indent="1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distributed"/>
    </xf>
    <xf numFmtId="0" fontId="0" fillId="0" borderId="0" xfId="0" applyFont="1" applyAlignment="1">
      <alignment vertical="distributed" wrapText="1"/>
    </xf>
    <xf numFmtId="0" fontId="0" fillId="0" borderId="0" xfId="0" applyFont="1" applyAlignment="1"/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0" fillId="0" borderId="0" xfId="0" applyFont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indent="1"/>
    </xf>
    <xf numFmtId="2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horizontal="left" vertical="center" indent="7"/>
    </xf>
    <xf numFmtId="4" fontId="0" fillId="0" borderId="0" xfId="0" applyNumberFormat="1" applyFont="1" applyAlignment="1">
      <alignment horizontal="right" vertical="center"/>
    </xf>
    <xf numFmtId="10" fontId="0" fillId="0" borderId="0" xfId="0" applyNumberFormat="1" applyFont="1" applyAlignment="1">
      <alignment horizontal="left" vertical="center" indent="7"/>
    </xf>
    <xf numFmtId="10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horizontal="left" vertical="center" indent="6"/>
    </xf>
    <xf numFmtId="0" fontId="0" fillId="0" borderId="1" xfId="0" applyFont="1" applyBorder="1"/>
    <xf numFmtId="164" fontId="0" fillId="0" borderId="0" xfId="0" applyNumberFormat="1" applyFont="1" applyAlignment="1">
      <alignment horizontal="left" vertical="center" indent="7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10" fontId="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indent="1"/>
    </xf>
    <xf numFmtId="4" fontId="4" fillId="0" borderId="0" xfId="0" applyNumberFormat="1" applyFont="1" applyAlignment="1">
      <alignment horizontal="right" vertical="center"/>
    </xf>
    <xf numFmtId="0" fontId="1" fillId="0" borderId="0" xfId="0" applyFont="1" applyAlignme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3" fillId="0" borderId="0" xfId="0" applyFont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3"/>
  <sheetViews>
    <sheetView tabSelected="1" topLeftCell="A22" zoomScale="120" zoomScaleNormal="120" workbookViewId="0">
      <selection activeCell="B48" sqref="B48"/>
    </sheetView>
  </sheetViews>
  <sheetFormatPr baseColWidth="10" defaultRowHeight="15" x14ac:dyDescent="0.25"/>
  <cols>
    <col min="1" max="1" width="41.28515625" style="8" customWidth="1"/>
    <col min="2" max="2" width="14" style="8" customWidth="1"/>
    <col min="3" max="3" width="14.28515625" style="8" customWidth="1"/>
    <col min="4" max="4" width="12.85546875" style="8" customWidth="1"/>
    <col min="5" max="16384" width="11.42578125" style="8"/>
  </cols>
  <sheetData>
    <row r="2" spans="1:4" x14ac:dyDescent="0.25">
      <c r="A2" s="4" t="s">
        <v>27</v>
      </c>
    </row>
    <row r="8" spans="1:4" x14ac:dyDescent="0.25">
      <c r="A8" s="35" t="s">
        <v>18</v>
      </c>
      <c r="B8" s="10"/>
      <c r="C8" s="37" t="s">
        <v>15</v>
      </c>
      <c r="D8" s="38"/>
    </row>
    <row r="9" spans="1:4" ht="15" customHeight="1" x14ac:dyDescent="0.25">
      <c r="A9" s="4" t="s">
        <v>19</v>
      </c>
      <c r="B9" s="11"/>
      <c r="C9" s="37" t="s">
        <v>16</v>
      </c>
      <c r="D9" s="38"/>
    </row>
    <row r="10" spans="1:4" ht="15" customHeight="1" x14ac:dyDescent="0.25">
      <c r="B10" s="11"/>
      <c r="C10" s="37" t="s">
        <v>14</v>
      </c>
      <c r="D10" s="38"/>
    </row>
    <row r="11" spans="1:4" x14ac:dyDescent="0.25">
      <c r="B11" s="11"/>
      <c r="C11" s="37" t="s">
        <v>17</v>
      </c>
      <c r="D11" s="38"/>
    </row>
    <row r="12" spans="1:4" x14ac:dyDescent="0.25">
      <c r="B12" s="12"/>
      <c r="C12" s="12"/>
      <c r="D12" s="12"/>
    </row>
    <row r="13" spans="1:4" x14ac:dyDescent="0.25">
      <c r="B13" s="12"/>
      <c r="C13" s="12"/>
      <c r="D13" s="12"/>
    </row>
    <row r="15" spans="1:4" x14ac:dyDescent="0.25">
      <c r="B15" s="13"/>
      <c r="C15" s="13"/>
      <c r="D15" s="13"/>
    </row>
    <row r="16" spans="1:4" ht="21.75" customHeight="1" x14ac:dyDescent="0.25">
      <c r="A16" s="41" t="s">
        <v>20</v>
      </c>
      <c r="B16" s="41"/>
      <c r="C16" s="1" t="s">
        <v>21</v>
      </c>
      <c r="D16" s="14"/>
    </row>
    <row r="17" spans="1:4" ht="21.75" customHeight="1" x14ac:dyDescent="0.25">
      <c r="A17" s="15"/>
      <c r="B17" s="15"/>
      <c r="C17" s="14"/>
      <c r="D17" s="14"/>
    </row>
    <row r="18" spans="1:4" ht="13.5" customHeight="1" x14ac:dyDescent="0.25">
      <c r="A18" s="15"/>
      <c r="B18" s="15"/>
      <c r="C18" s="14"/>
      <c r="D18" s="14"/>
    </row>
    <row r="19" spans="1:4" ht="14.25" customHeight="1" x14ac:dyDescent="0.25">
      <c r="A19" s="15"/>
      <c r="B19" s="15"/>
      <c r="C19" s="14"/>
      <c r="D19" s="14"/>
    </row>
    <row r="20" spans="1:4" ht="7.5" customHeight="1" x14ac:dyDescent="0.25">
      <c r="A20" s="16"/>
      <c r="B20" s="16"/>
      <c r="C20" s="16"/>
      <c r="D20" s="16"/>
    </row>
    <row r="21" spans="1:4" ht="24.75" customHeight="1" x14ac:dyDescent="0.25">
      <c r="A21" s="5" t="s">
        <v>0</v>
      </c>
      <c r="B21" s="3" t="s">
        <v>1</v>
      </c>
      <c r="C21" s="2" t="s">
        <v>2</v>
      </c>
      <c r="D21" s="2" t="s">
        <v>3</v>
      </c>
    </row>
    <row r="22" spans="1:4" ht="15" customHeight="1" x14ac:dyDescent="0.25">
      <c r="C22" s="13"/>
      <c r="D22" s="17"/>
    </row>
    <row r="23" spans="1:4" ht="15" customHeight="1" x14ac:dyDescent="0.25">
      <c r="A23" s="18" t="s">
        <v>9</v>
      </c>
      <c r="B23" s="19"/>
      <c r="C23" s="20"/>
      <c r="D23" s="21">
        <v>15000</v>
      </c>
    </row>
    <row r="24" spans="1:4" ht="15" customHeight="1" x14ac:dyDescent="0.25">
      <c r="A24" s="18" t="s">
        <v>10</v>
      </c>
      <c r="B24" s="19">
        <v>1</v>
      </c>
      <c r="C24" s="22"/>
      <c r="D24" s="21">
        <v>200</v>
      </c>
    </row>
    <row r="25" spans="1:4" ht="15" customHeight="1" x14ac:dyDescent="0.25">
      <c r="A25" s="29" t="s">
        <v>4</v>
      </c>
      <c r="B25" s="23"/>
      <c r="C25" s="24"/>
      <c r="D25" s="7">
        <f>SUM(D23:D24)</f>
        <v>15200</v>
      </c>
    </row>
    <row r="26" spans="1:4" ht="8.25" customHeight="1" x14ac:dyDescent="0.25">
      <c r="A26" s="18"/>
      <c r="B26" s="19"/>
      <c r="C26" s="19"/>
      <c r="D26" s="21"/>
    </row>
    <row r="27" spans="1:4" ht="15" customHeight="1" x14ac:dyDescent="0.25">
      <c r="A27" s="18"/>
      <c r="B27" s="19"/>
      <c r="C27" s="19"/>
      <c r="D27" s="21"/>
    </row>
    <row r="28" spans="1:4" ht="15" customHeight="1" x14ac:dyDescent="0.25">
      <c r="A28" s="18" t="s">
        <v>5</v>
      </c>
      <c r="B28" s="25">
        <f>D23</f>
        <v>15000</v>
      </c>
      <c r="C28" s="31">
        <v>5.1499999999999997E-2</v>
      </c>
      <c r="D28" s="21">
        <f>-ROUND(B28*C28,2)</f>
        <v>-772.5</v>
      </c>
    </row>
    <row r="29" spans="1:4" ht="15" customHeight="1" x14ac:dyDescent="0.25">
      <c r="A29" s="18" t="s">
        <v>6</v>
      </c>
      <c r="B29" s="25">
        <f>10500</f>
        <v>10500</v>
      </c>
      <c r="C29" s="31">
        <v>1.0999999999999999E-2</v>
      </c>
      <c r="D29" s="21">
        <f>-ROUND(B29*C29,1)</f>
        <v>-115.5</v>
      </c>
    </row>
    <row r="30" spans="1:4" ht="15" customHeight="1" x14ac:dyDescent="0.25">
      <c r="A30" s="18" t="s">
        <v>13</v>
      </c>
      <c r="B30" s="25">
        <f>B28-B29</f>
        <v>4500</v>
      </c>
      <c r="C30" s="31">
        <v>5.0000000000000001E-3</v>
      </c>
      <c r="D30" s="21">
        <f>-B30*C30</f>
        <v>-22.5</v>
      </c>
    </row>
    <row r="31" spans="1:4" ht="15" customHeight="1" x14ac:dyDescent="0.25">
      <c r="A31" s="4" t="s">
        <v>24</v>
      </c>
      <c r="B31" s="25">
        <f>B29</f>
        <v>10500</v>
      </c>
      <c r="C31" s="31">
        <v>0</v>
      </c>
      <c r="D31" s="21">
        <f>-B31*C31</f>
        <v>0</v>
      </c>
    </row>
    <row r="32" spans="1:4" ht="15" customHeight="1" x14ac:dyDescent="0.25">
      <c r="A32" s="4" t="s">
        <v>25</v>
      </c>
      <c r="B32" s="25">
        <f>D23</f>
        <v>15000</v>
      </c>
      <c r="C32" s="31">
        <v>0</v>
      </c>
      <c r="D32" s="21">
        <f>-B32*C32</f>
        <v>0</v>
      </c>
    </row>
    <row r="33" spans="1:4" ht="15" customHeight="1" x14ac:dyDescent="0.25">
      <c r="A33" s="32"/>
      <c r="B33" s="25"/>
      <c r="C33" s="31"/>
      <c r="D33" s="33"/>
    </row>
    <row r="34" spans="1:4" ht="15" customHeight="1" x14ac:dyDescent="0.25">
      <c r="A34" s="4" t="s">
        <v>23</v>
      </c>
      <c r="B34" s="19"/>
      <c r="C34" s="28"/>
      <c r="D34" s="21">
        <v>0</v>
      </c>
    </row>
    <row r="35" spans="1:4" ht="15" customHeight="1" x14ac:dyDescent="0.25">
      <c r="A35" s="4" t="s">
        <v>22</v>
      </c>
      <c r="B35" s="19"/>
      <c r="C35" s="28"/>
      <c r="D35" s="21">
        <v>0</v>
      </c>
    </row>
    <row r="36" spans="1:4" ht="15" customHeight="1" x14ac:dyDescent="0.25">
      <c r="A36" s="18"/>
      <c r="B36" s="19"/>
      <c r="C36" s="19"/>
      <c r="D36" s="21"/>
    </row>
    <row r="37" spans="1:4" ht="15" customHeight="1" x14ac:dyDescent="0.25">
      <c r="A37" s="29" t="s">
        <v>7</v>
      </c>
      <c r="B37" s="19"/>
      <c r="C37" s="19"/>
      <c r="D37" s="7">
        <f>SUM(D25:D36)</f>
        <v>14289.5</v>
      </c>
    </row>
    <row r="38" spans="1:4" ht="12.75" customHeight="1" x14ac:dyDescent="0.25">
      <c r="A38" s="29"/>
      <c r="B38" s="19"/>
      <c r="C38" s="19"/>
      <c r="D38" s="7"/>
    </row>
    <row r="39" spans="1:4" ht="15" customHeight="1" x14ac:dyDescent="0.25">
      <c r="A39" s="18" t="s">
        <v>11</v>
      </c>
      <c r="B39" s="19"/>
      <c r="C39" s="19"/>
      <c r="D39" s="21">
        <v>500</v>
      </c>
    </row>
    <row r="40" spans="1:4" ht="10.5" customHeight="1" x14ac:dyDescent="0.25">
      <c r="A40" s="18"/>
      <c r="B40" s="26"/>
      <c r="C40" s="26"/>
      <c r="D40" s="21"/>
    </row>
    <row r="41" spans="1:4" ht="15" customHeight="1" x14ac:dyDescent="0.25">
      <c r="A41" s="29" t="s">
        <v>8</v>
      </c>
      <c r="B41" s="26"/>
      <c r="C41" s="26"/>
      <c r="D41" s="7">
        <f>SUM(D37:D40)</f>
        <v>14789.5</v>
      </c>
    </row>
    <row r="42" spans="1:4" ht="11.25" customHeight="1" x14ac:dyDescent="0.25">
      <c r="A42" s="27"/>
      <c r="B42" s="27"/>
      <c r="C42" s="27"/>
      <c r="D42" s="27"/>
    </row>
    <row r="44" spans="1:4" x14ac:dyDescent="0.25">
      <c r="A44" s="9" t="s">
        <v>12</v>
      </c>
      <c r="B44" s="9"/>
      <c r="C44" s="9"/>
      <c r="D44" s="6"/>
    </row>
    <row r="45" spans="1:4" x14ac:dyDescent="0.25">
      <c r="A45" s="4" t="s">
        <v>26</v>
      </c>
    </row>
    <row r="46" spans="1:4" ht="9" customHeight="1" x14ac:dyDescent="0.25">
      <c r="A46" s="9"/>
      <c r="B46" s="40"/>
      <c r="C46" s="40"/>
    </row>
    <row r="47" spans="1:4" x14ac:dyDescent="0.25">
      <c r="A47" s="30"/>
      <c r="B47" s="40"/>
      <c r="C47" s="40"/>
    </row>
    <row r="48" spans="1:4" x14ac:dyDescent="0.25">
      <c r="A48" s="36" t="s">
        <v>28</v>
      </c>
      <c r="B48" s="34"/>
      <c r="C48" s="34"/>
      <c r="D48" s="34"/>
    </row>
    <row r="49" spans="1:4" ht="9" customHeight="1" x14ac:dyDescent="0.25">
      <c r="A49" s="9"/>
      <c r="B49" s="9"/>
      <c r="C49" s="9"/>
      <c r="D49" s="9"/>
    </row>
    <row r="50" spans="1:4" x14ac:dyDescent="0.25">
      <c r="A50" s="30"/>
      <c r="B50" s="9"/>
      <c r="C50" s="9"/>
      <c r="D50" s="9"/>
    </row>
    <row r="51" spans="1:4" x14ac:dyDescent="0.25">
      <c r="A51" s="4"/>
    </row>
    <row r="53" spans="1:4" x14ac:dyDescent="0.25">
      <c r="A53" s="39"/>
      <c r="B53" s="39"/>
      <c r="C53" s="39"/>
      <c r="D53" s="39"/>
    </row>
  </sheetData>
  <mergeCells count="8">
    <mergeCell ref="C8:D8"/>
    <mergeCell ref="C9:D9"/>
    <mergeCell ref="C10:D10"/>
    <mergeCell ref="C11:D11"/>
    <mergeCell ref="A53:D53"/>
    <mergeCell ref="B46:C46"/>
    <mergeCell ref="B47:C47"/>
    <mergeCell ref="A16:B16"/>
  </mergeCells>
  <conditionalFormatting sqref="B15:D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KENDRIS private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Zentralsekretariat TREUHAND|SUISSE</dc:creator>
  <cp:lastModifiedBy>Olivier Buchs</cp:lastModifiedBy>
  <cp:lastPrinted>2013-11-08T10:16:47Z</cp:lastPrinted>
  <dcterms:created xsi:type="dcterms:W3CDTF">2009-11-24T06:58:24Z</dcterms:created>
  <dcterms:modified xsi:type="dcterms:W3CDTF">2021-06-09T12:20:01Z</dcterms:modified>
</cp:coreProperties>
</file>