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90" yWindow="105" windowWidth="14595" windowHeight="6330" tabRatio="909"/>
  </bookViews>
  <sheets>
    <sheet name="compte de résultat prévisionnel" sheetId="7" r:id="rId1"/>
    <sheet name="Grafikdaten" sheetId="16" state="hidden" r:id="rId2"/>
  </sheets>
  <externalReferences>
    <externalReference r:id="rId3"/>
  </externalReferences>
  <definedNames>
    <definedName name="CheckBW">[1]Kommentare!$H$47</definedName>
    <definedName name="_xlnm.Print_Area" localSheetId="0">'compte de résultat prévisionnel'!$A$1:$K$52</definedName>
    <definedName name="Jahr0">[1]Dateneingabe!$G$18</definedName>
    <definedName name="Jahr1">[1]Dateneingabe!$H$35</definedName>
    <definedName name="Jahr2">[1]Dateneingabe!$I$35</definedName>
    <definedName name="Jahr3">[1]Dateneingabe!$J$35</definedName>
    <definedName name="Jahr4">[1]Dateneingabe!$K$35</definedName>
    <definedName name="Jahr5">[1]Dateneingabe!$L$35</definedName>
  </definedNames>
  <calcPr calcId="145621"/>
</workbook>
</file>

<file path=xl/calcChain.xml><?xml version="1.0" encoding="utf-8"?>
<calcChain xmlns="http://schemas.openxmlformats.org/spreadsheetml/2006/main">
  <c r="C11" i="7" l="1"/>
  <c r="C17" i="7" s="1"/>
  <c r="C33" i="7"/>
  <c r="C45" i="7"/>
  <c r="F11" i="7"/>
  <c r="F17" i="7" s="1"/>
  <c r="F33" i="7"/>
  <c r="F45" i="7"/>
  <c r="I11" i="7"/>
  <c r="I17" i="7"/>
  <c r="I22" i="7" s="1"/>
  <c r="I33" i="7"/>
  <c r="I45" i="7"/>
  <c r="H7" i="7"/>
  <c r="H14" i="7"/>
  <c r="H20" i="7"/>
  <c r="H26" i="7"/>
  <c r="H27" i="7"/>
  <c r="H33" i="7" s="1"/>
  <c r="H28" i="7"/>
  <c r="H29" i="7"/>
  <c r="H30" i="7"/>
  <c r="H31" i="7"/>
  <c r="H32" i="7"/>
  <c r="H37" i="7"/>
  <c r="H38" i="7"/>
  <c r="H39" i="7"/>
  <c r="H43" i="7"/>
  <c r="H44" i="7"/>
  <c r="H49" i="7"/>
  <c r="H50" i="7"/>
  <c r="K7" i="7"/>
  <c r="K14" i="7"/>
  <c r="K20" i="7"/>
  <c r="K26" i="7"/>
  <c r="K33" i="7" s="1"/>
  <c r="K27" i="7"/>
  <c r="K28" i="7"/>
  <c r="K29" i="7"/>
  <c r="K30" i="7"/>
  <c r="K31" i="7"/>
  <c r="K32" i="7"/>
  <c r="K37" i="7"/>
  <c r="K38" i="7"/>
  <c r="K39" i="7"/>
  <c r="K43" i="7"/>
  <c r="K44" i="7"/>
  <c r="K49" i="7"/>
  <c r="K50" i="7"/>
  <c r="E14" i="7"/>
  <c r="E20" i="7"/>
  <c r="E26" i="7"/>
  <c r="E33" i="7" s="1"/>
  <c r="E27" i="7"/>
  <c r="E28" i="7"/>
  <c r="E29" i="7"/>
  <c r="E30" i="7"/>
  <c r="E31" i="7"/>
  <c r="E32" i="7"/>
  <c r="E37" i="7"/>
  <c r="E38" i="7"/>
  <c r="E39" i="7"/>
  <c r="E43" i="7"/>
  <c r="E44" i="7"/>
  <c r="E49" i="7"/>
  <c r="E50" i="7"/>
  <c r="J18" i="16"/>
  <c r="C11" i="16"/>
  <c r="F12" i="16"/>
  <c r="B18" i="16"/>
  <c r="B26" i="16" s="1"/>
  <c r="E18" i="16"/>
  <c r="B19" i="16"/>
  <c r="B27" i="16" s="1"/>
  <c r="J19" i="16"/>
  <c r="B20" i="16"/>
  <c r="B28" i="16" s="1"/>
  <c r="D20" i="16"/>
  <c r="E20" i="16"/>
  <c r="F20" i="16"/>
  <c r="G20" i="16"/>
  <c r="H20" i="16"/>
  <c r="I20" i="16"/>
  <c r="J20" i="16"/>
  <c r="B21" i="16"/>
  <c r="B29" i="16" s="1"/>
  <c r="B17" i="16"/>
  <c r="B25" i="16" s="1"/>
  <c r="K11" i="7"/>
  <c r="H11" i="7"/>
  <c r="H17" i="7" s="1"/>
  <c r="B9" i="16"/>
  <c r="E9" i="16"/>
  <c r="E8" i="16"/>
  <c r="H8" i="16"/>
  <c r="B8" i="16"/>
  <c r="E7" i="16"/>
  <c r="H7" i="16"/>
  <c r="B7" i="16"/>
  <c r="E4" i="16"/>
  <c r="H4" i="16" s="1"/>
  <c r="K4" i="16" s="1"/>
  <c r="N4" i="16" s="1"/>
  <c r="Q4" i="16" s="1"/>
  <c r="T4" i="16" s="1"/>
  <c r="W4" i="16" s="1"/>
  <c r="Z4" i="16" s="1"/>
  <c r="E11" i="7"/>
  <c r="D51" i="7"/>
  <c r="E17" i="7"/>
  <c r="E18" i="7" s="1"/>
  <c r="E45" i="7"/>
  <c r="K17" i="7"/>
  <c r="K22" i="7"/>
  <c r="K23" i="7" s="1"/>
  <c r="K45" i="7"/>
  <c r="J51" i="7"/>
  <c r="G51" i="7"/>
  <c r="H45" i="7"/>
  <c r="K18" i="7"/>
  <c r="F19" i="16"/>
  <c r="G19" i="16"/>
  <c r="H19" i="16"/>
  <c r="I19" i="16"/>
  <c r="E19" i="16"/>
  <c r="H9" i="16"/>
  <c r="B34" i="16"/>
  <c r="Q7" i="16"/>
  <c r="Z7" i="16"/>
  <c r="I34" i="7" l="1"/>
  <c r="I23" i="7"/>
  <c r="F18" i="7"/>
  <c r="F22" i="7"/>
  <c r="H18" i="7"/>
  <c r="H22" i="7"/>
  <c r="C18" i="7"/>
  <c r="C22" i="7"/>
  <c r="I18" i="7"/>
  <c r="K34" i="7"/>
  <c r="C12" i="16"/>
  <c r="C10" i="16"/>
  <c r="C18" i="16"/>
  <c r="C26" i="16" s="1"/>
  <c r="N8" i="16"/>
  <c r="K8" i="16"/>
  <c r="I12" i="16"/>
  <c r="D18" i="16"/>
  <c r="E22" i="7"/>
  <c r="C19" i="16"/>
  <c r="C27" i="16" s="1"/>
  <c r="W7" i="16"/>
  <c r="T7" i="16"/>
  <c r="N7" i="16"/>
  <c r="H18" i="16"/>
  <c r="F18" i="16"/>
  <c r="C20" i="16"/>
  <c r="C28" i="16" s="1"/>
  <c r="D28" i="16" s="1"/>
  <c r="E28" i="16" s="1"/>
  <c r="F28" i="16" s="1"/>
  <c r="G28" i="16" s="1"/>
  <c r="H28" i="16" s="1"/>
  <c r="I28" i="16" s="1"/>
  <c r="J28" i="16" s="1"/>
  <c r="K7" i="16"/>
  <c r="E6" i="16"/>
  <c r="I18" i="16"/>
  <c r="G18" i="16"/>
  <c r="C23" i="7" l="1"/>
  <c r="C34" i="7"/>
  <c r="F34" i="7"/>
  <c r="F23" i="7"/>
  <c r="K35" i="7"/>
  <c r="K40" i="7"/>
  <c r="H34" i="7"/>
  <c r="H23" i="7"/>
  <c r="I35" i="7"/>
  <c r="I40" i="7"/>
  <c r="F11" i="16"/>
  <c r="D26" i="16"/>
  <c r="E26" i="16" s="1"/>
  <c r="F26" i="16" s="1"/>
  <c r="G26" i="16" s="1"/>
  <c r="H26" i="16" s="1"/>
  <c r="I26" i="16" s="1"/>
  <c r="J26" i="16" s="1"/>
  <c r="H6" i="16"/>
  <c r="B6" i="16"/>
  <c r="D19" i="16"/>
  <c r="I11" i="16"/>
  <c r="L11" i="16"/>
  <c r="E34" i="7"/>
  <c r="E23" i="7"/>
  <c r="K6" i="16"/>
  <c r="D27" i="16"/>
  <c r="E27" i="16" s="1"/>
  <c r="F27" i="16" s="1"/>
  <c r="G27" i="16" s="1"/>
  <c r="H27" i="16" s="1"/>
  <c r="I27" i="16" s="1"/>
  <c r="J27" i="16" s="1"/>
  <c r="AA12" i="16"/>
  <c r="Q8" i="16"/>
  <c r="O12" i="16"/>
  <c r="L12" i="16"/>
  <c r="F10" i="16"/>
  <c r="R12" i="16"/>
  <c r="H35" i="7" l="1"/>
  <c r="H40" i="7"/>
  <c r="F40" i="7"/>
  <c r="F35" i="7"/>
  <c r="I41" i="7"/>
  <c r="I46" i="7"/>
  <c r="K46" i="7"/>
  <c r="K41" i="7"/>
  <c r="C40" i="7"/>
  <c r="C35" i="7"/>
  <c r="E40" i="7"/>
  <c r="E35" i="7"/>
  <c r="N6" i="16"/>
  <c r="Q6" i="16"/>
  <c r="U12" i="16"/>
  <c r="T8" i="16"/>
  <c r="X12" i="16"/>
  <c r="I10" i="16"/>
  <c r="K51" i="7" l="1"/>
  <c r="K47" i="7"/>
  <c r="F46" i="7"/>
  <c r="F41" i="7"/>
  <c r="C46" i="7"/>
  <c r="C41" i="7"/>
  <c r="I51" i="7"/>
  <c r="I47" i="7"/>
  <c r="H46" i="7"/>
  <c r="H41" i="7"/>
  <c r="O11" i="16"/>
  <c r="E41" i="7"/>
  <c r="E46" i="7"/>
  <c r="W8" i="16"/>
  <c r="Z8" i="16"/>
  <c r="H47" i="7" l="1"/>
  <c r="H51" i="7"/>
  <c r="F47" i="7"/>
  <c r="F51" i="7"/>
  <c r="C47" i="7"/>
  <c r="C51" i="7"/>
  <c r="R11" i="16"/>
  <c r="E51" i="7"/>
  <c r="E47" i="7"/>
  <c r="D17" i="16"/>
  <c r="U11" i="16" l="1"/>
  <c r="T6" i="16"/>
  <c r="D21" i="16"/>
  <c r="C17" i="16" l="1"/>
  <c r="C25" i="16" s="1"/>
  <c r="D25" i="16" s="1"/>
  <c r="X11" i="16"/>
  <c r="AA11" i="16"/>
  <c r="B38" i="16"/>
  <c r="F21" i="16"/>
  <c r="F17" i="16"/>
  <c r="E17" i="16" l="1"/>
  <c r="E25" i="16" s="1"/>
  <c r="F25" i="16" s="1"/>
  <c r="E21" i="16"/>
  <c r="C21" i="16"/>
  <c r="C29" i="16" s="1"/>
  <c r="D29" i="16" s="1"/>
  <c r="E29" i="16" s="1"/>
  <c r="F29" i="16" s="1"/>
  <c r="G21" i="16"/>
  <c r="G17" i="16"/>
  <c r="W6" i="16"/>
  <c r="G25" i="16" l="1"/>
  <c r="G29" i="16"/>
  <c r="L10" i="16"/>
  <c r="Z6" i="16"/>
  <c r="H17" i="16"/>
  <c r="H25" i="16" s="1"/>
  <c r="H21" i="16"/>
  <c r="H29" i="16" s="1"/>
  <c r="O10" i="16" l="1"/>
  <c r="R10" i="16" l="1"/>
  <c r="K9" i="16"/>
  <c r="I17" i="16"/>
  <c r="I25" i="16" s="1"/>
  <c r="B35" i="16"/>
  <c r="U10" i="16" l="1"/>
  <c r="N9" i="16"/>
  <c r="X10" i="16"/>
  <c r="B36" i="16"/>
  <c r="I21" i="16"/>
  <c r="I29" i="16" s="1"/>
  <c r="T9" i="16" l="1"/>
  <c r="Q9" i="16"/>
  <c r="J21" i="16"/>
  <c r="J29" i="16" s="1"/>
  <c r="J17" i="16"/>
  <c r="J25" i="16" s="1"/>
  <c r="AA10" i="16"/>
  <c r="B37" i="16"/>
  <c r="W9" i="16" l="1"/>
  <c r="Z9" i="16" l="1"/>
</calcChain>
</file>

<file path=xl/sharedStrings.xml><?xml version="1.0" encoding="utf-8"?>
<sst xmlns="http://schemas.openxmlformats.org/spreadsheetml/2006/main" count="64" uniqueCount="64">
  <si>
    <r>
      <rPr>
        <b/>
        <sz val="13"/>
        <rFont val="Arial"/>
        <family val="2"/>
      </rPr>
      <t xml:space="preserve">Compte de résultat prévisionnel </t>
    </r>
  </si>
  <si>
    <r>
      <rPr>
        <sz val="7"/>
        <rFont val="Arial"/>
        <family val="2"/>
      </rPr>
      <t>en milliers de CHF</t>
    </r>
  </si>
  <si>
    <r>
      <rPr>
        <sz val="8"/>
        <rFont val="Arial"/>
        <family val="2"/>
      </rPr>
      <t>Notes</t>
    </r>
  </si>
  <si>
    <r>
      <rPr>
        <b/>
        <sz val="8"/>
        <rFont val="Arial"/>
        <family val="2"/>
      </rPr>
      <t>Année</t>
    </r>
  </si>
  <si>
    <r>
      <rPr>
        <b/>
        <sz val="8"/>
        <rFont val="Arial"/>
        <family val="2"/>
      </rPr>
      <t>Année</t>
    </r>
  </si>
  <si>
    <r>
      <rPr>
        <b/>
        <sz val="8"/>
        <rFont val="Arial"/>
        <family val="2"/>
      </rPr>
      <t>Année</t>
    </r>
  </si>
  <si>
    <r>
      <rPr>
        <u/>
        <sz val="8"/>
        <rFont val="Arial"/>
        <family val="2"/>
      </rPr>
      <t>Produits</t>
    </r>
  </si>
  <si>
    <r>
      <rPr>
        <sz val="8"/>
        <rFont val="Arial"/>
        <family val="2"/>
      </rPr>
      <t>+ Produits d’exploitation</t>
    </r>
  </si>
  <si>
    <r>
      <rPr>
        <u/>
        <sz val="8"/>
        <rFont val="Arial"/>
        <family val="2"/>
      </rPr>
      <t>Charges directes</t>
    </r>
  </si>
  <si>
    <r>
      <rPr>
        <sz val="8"/>
        <rFont val="Arial"/>
        <family val="2"/>
      </rPr>
      <t>- Dépenses de matériel et marchandises</t>
    </r>
  </si>
  <si>
    <r>
      <rPr>
        <b/>
        <sz val="8"/>
        <rFont val="Arial"/>
        <family val="2"/>
      </rPr>
      <t xml:space="preserve">  Bénéfice brut</t>
    </r>
  </si>
  <si>
    <r>
      <rPr>
        <u/>
        <sz val="8"/>
        <rFont val="Arial"/>
        <family val="2"/>
      </rPr>
      <t>Charges de personnel</t>
    </r>
  </si>
  <si>
    <r>
      <rPr>
        <sz val="8"/>
        <rFont val="Arial"/>
        <family val="2"/>
      </rPr>
      <t>- Charges de salaires, assurances sociales et autres charges de personnel</t>
    </r>
  </si>
  <si>
    <r>
      <rPr>
        <sz val="8"/>
        <rFont val="Arial"/>
        <family val="2"/>
      </rPr>
      <t>cf. détail</t>
    </r>
  </si>
  <si>
    <r>
      <rPr>
        <b/>
        <sz val="8"/>
        <rFont val="Arial"/>
        <family val="2"/>
      </rPr>
      <t xml:space="preserve">  Résultat d'exploitation I</t>
    </r>
  </si>
  <si>
    <r>
      <rPr>
        <u/>
        <sz val="8"/>
        <rFont val="Arial"/>
        <family val="2"/>
      </rPr>
      <t>Charges d’exploitation</t>
    </r>
  </si>
  <si>
    <r>
      <rPr>
        <sz val="8"/>
        <rFont val="Arial"/>
        <family val="2"/>
      </rPr>
      <t>- Charges liées aux locaux / loyers</t>
    </r>
  </si>
  <si>
    <r>
      <rPr>
        <sz val="8"/>
        <rFont val="Arial"/>
        <family val="2"/>
      </rPr>
      <t>- Entretien, remplacement, leasings</t>
    </r>
  </si>
  <si>
    <r>
      <rPr>
        <sz val="8"/>
        <rFont val="Arial"/>
        <family val="2"/>
      </rPr>
      <t>- Coût de fonctionnement des véhicules d'entreprise</t>
    </r>
  </si>
  <si>
    <r>
      <rPr>
        <sz val="8"/>
        <rFont val="Arial"/>
        <family val="2"/>
      </rPr>
      <t>- Assurances, frais</t>
    </r>
  </si>
  <si>
    <r>
      <rPr>
        <sz val="8"/>
        <rFont val="Arial"/>
        <family val="2"/>
      </rPr>
      <t>- Charges administratives et informatiques</t>
    </r>
  </si>
  <si>
    <r>
      <rPr>
        <sz val="8"/>
        <rFont val="Arial"/>
        <family val="2"/>
      </rPr>
      <t>- Marketing, publicité</t>
    </r>
  </si>
  <si>
    <r>
      <rPr>
        <sz val="8"/>
        <rFont val="Arial"/>
        <family val="2"/>
      </rPr>
      <t>- Autres charges d’exploitation</t>
    </r>
  </si>
  <si>
    <r>
      <rPr>
        <i/>
        <sz val="8"/>
        <rFont val="Arial"/>
        <family val="2"/>
      </rPr>
      <t xml:space="preserve">  Total des charges d'exploitation</t>
    </r>
  </si>
  <si>
    <r>
      <rPr>
        <b/>
        <sz val="8"/>
        <rFont val="Arial"/>
        <family val="2"/>
      </rPr>
      <t xml:space="preserve">  EBITDA</t>
    </r>
  </si>
  <si>
    <r>
      <rPr>
        <sz val="8"/>
        <rFont val="Arial"/>
        <family val="2"/>
      </rPr>
      <t>- Provisions (dissolution - / constitution +)</t>
    </r>
  </si>
  <si>
    <r>
      <rPr>
        <sz val="8"/>
        <rFont val="Arial"/>
        <family val="2"/>
      </rPr>
      <t>- Amortissements, immobilisations corporelles</t>
    </r>
  </si>
  <si>
    <r>
      <rPr>
        <sz val="8"/>
        <rFont val="Arial"/>
        <family val="2"/>
      </rPr>
      <t>- Amortissements, immobilisations incorporelles</t>
    </r>
  </si>
  <si>
    <r>
      <rPr>
        <b/>
        <sz val="8"/>
        <rFont val="Arial"/>
        <family val="2"/>
      </rPr>
      <t xml:space="preserve">  EBIT</t>
    </r>
  </si>
  <si>
    <r>
      <rPr>
        <u/>
        <sz val="8"/>
        <rFont val="Arial"/>
        <family val="2"/>
      </rPr>
      <t>Résultat financier</t>
    </r>
  </si>
  <si>
    <r>
      <rPr>
        <sz val="8"/>
        <rFont val="Arial"/>
        <family val="2"/>
      </rPr>
      <t>- Charges financières</t>
    </r>
  </si>
  <si>
    <r>
      <rPr>
        <sz val="8"/>
        <rFont val="Arial"/>
        <family val="2"/>
      </rPr>
      <t>+ Produits financiers</t>
    </r>
  </si>
  <si>
    <r>
      <rPr>
        <i/>
        <sz val="8"/>
        <rFont val="Arial"/>
        <family val="2"/>
      </rPr>
      <t xml:space="preserve">  Total du résultat financier</t>
    </r>
  </si>
  <si>
    <r>
      <rPr>
        <b/>
        <sz val="8"/>
        <rFont val="Arial"/>
        <family val="2"/>
      </rPr>
      <t xml:space="preserve">  EBT</t>
    </r>
  </si>
  <si>
    <r>
      <rPr>
        <sz val="8"/>
        <rFont val="Arial"/>
        <family val="2"/>
      </rPr>
      <t>- Résultat extraordinaire</t>
    </r>
  </si>
  <si>
    <r>
      <rPr>
        <sz val="8"/>
        <rFont val="Arial"/>
        <family val="2"/>
      </rPr>
      <t>- Impôts</t>
    </r>
  </si>
  <si>
    <r>
      <rPr>
        <b/>
        <sz val="8"/>
        <rFont val="Arial"/>
        <family val="2"/>
      </rPr>
      <t>Bénéfice annuel</t>
    </r>
  </si>
  <si>
    <t>Bilanz Grafik</t>
  </si>
  <si>
    <t>Anlagevermögen</t>
  </si>
  <si>
    <t>Vorräte</t>
  </si>
  <si>
    <t>Forderungen</t>
  </si>
  <si>
    <t>Flüssige Mittel</t>
  </si>
  <si>
    <t>Eigenkapital</t>
  </si>
  <si>
    <t>lfr. Fremdkapital</t>
  </si>
  <si>
    <t>kfr. Fremdkapital</t>
  </si>
  <si>
    <t>Cashflow Grafik</t>
  </si>
  <si>
    <t>CF Operativ</t>
  </si>
  <si>
    <t>CF Invest</t>
  </si>
  <si>
    <t>CF Finanz</t>
  </si>
  <si>
    <t>CF EK</t>
  </si>
  <si>
    <t>Total CF</t>
  </si>
  <si>
    <t>Cashflow kumm. Grafik</t>
  </si>
  <si>
    <t>CF Operativ</t>
  </si>
  <si>
    <t>CF Invest</t>
  </si>
  <si>
    <t>CF Finanz</t>
  </si>
  <si>
    <t>CF EK</t>
  </si>
  <si>
    <t>Total CF</t>
  </si>
  <si>
    <t>Bewertungen Grafik</t>
  </si>
  <si>
    <t>Substanzwert</t>
  </si>
  <si>
    <t>Ertragswert</t>
  </si>
  <si>
    <t>Mittelwert Methode</t>
  </si>
  <si>
    <t>DCF Methode</t>
  </si>
  <si>
    <t>Multiples</t>
  </si>
  <si>
    <r>
      <rPr>
        <b/>
        <sz val="8"/>
        <rFont val="Arial"/>
        <family val="2"/>
      </rPr>
      <t xml:space="preserve">  Total des produits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</si>
</sst>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 * #,##0.000_ ;_ * \-#,##0.000_ ;_ * &quot;-&quot;??_ ;_ @_ "/>
    <numFmt numFmtId="168" formatCode="0.0"/>
    <numFmt numFmtId="169" formatCode="_ * #,##0.0000_ ;_ * \-#,##0.0000_ ;_ * &quot;-&quot;??_ ;_ @_ "/>
    <numFmt numFmtId="170" formatCode="_ * #,##0.0_ ;_ * \-#,##0.0_ ;_ * &quot;-&quot;?_ ;_ @_ "/>
    <numFmt numFmtId="171" formatCode="mmm/\ yy"/>
    <numFmt numFmtId="172" formatCode="_ [$€]\ * #,##0.00_ ;_ [$€]\ * \-#,##0.00_ ;_ [$€]\ * &quot;-&quot;??_ ;_ @_ "/>
    <numFmt numFmtId="173" formatCode="_ * #,##0.0000000_ ;_ * \-#,##0.0000000_ ;_ * &quot;-&quot;??_ ;_ @_ 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color indexed="17"/>
      <name val="Arial"/>
      <family val="2"/>
    </font>
    <font>
      <b/>
      <i/>
      <sz val="8"/>
      <color indexed="17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sz val="8"/>
      <color indexed="12"/>
      <name val="Arial"/>
      <family val="2"/>
    </font>
    <font>
      <i/>
      <sz val="6"/>
      <name val="Arial"/>
      <family val="2"/>
    </font>
    <font>
      <sz val="8"/>
      <color indexed="52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sz val="10"/>
      <color indexed="10"/>
      <name val="Arial"/>
      <family val="2"/>
    </font>
    <font>
      <b/>
      <i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1" applyNumberFormat="0" applyAlignment="0" applyProtection="0"/>
    <xf numFmtId="0" fontId="33" fillId="20" borderId="2" applyNumberFormat="0" applyAlignment="0" applyProtection="0"/>
    <xf numFmtId="43" fontId="1" fillId="0" borderId="0" applyFont="0" applyFill="0" applyBorder="0" applyAlignment="0" applyProtection="0"/>
    <xf numFmtId="0" fontId="34" fillId="7" borderId="2" applyNumberFormat="0" applyAlignment="0" applyProtection="0"/>
    <xf numFmtId="0" fontId="35" fillId="0" borderId="3" applyNumberFormat="0" applyFill="0" applyAlignment="0" applyProtection="0"/>
    <xf numFmtId="0" fontId="36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37" fillId="0" borderId="0"/>
    <xf numFmtId="0" fontId="38" fillId="4" borderId="0" applyNumberFormat="0" applyBorder="0" applyAlignment="0" applyProtection="0"/>
    <xf numFmtId="0" fontId="39" fillId="21" borderId="0" applyNumberFormat="0" applyBorder="0" applyAlignment="0" applyProtection="0"/>
    <xf numFmtId="0" fontId="12" fillId="22" borderId="4" applyNumberFormat="0" applyFont="0" applyAlignment="0" applyProtection="0"/>
    <xf numFmtId="9" fontId="1" fillId="0" borderId="0" applyFont="0" applyFill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7" fillId="23" borderId="9" applyNumberFormat="0" applyAlignment="0" applyProtection="0"/>
  </cellStyleXfs>
  <cellXfs count="189">
    <xf numFmtId="0" fontId="0" fillId="0" borderId="0" xfId="0"/>
    <xf numFmtId="0" fontId="22" fillId="0" borderId="0" xfId="0" applyFont="1"/>
    <xf numFmtId="3" fontId="22" fillId="0" borderId="0" xfId="0" applyNumberFormat="1" applyFont="1"/>
    <xf numFmtId="0" fontId="29" fillId="0" borderId="12" xfId="0" applyFont="1" applyBorder="1" applyAlignment="1" applyProtection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3" fillId="0" borderId="10" xfId="0" applyNumberFormat="1" applyFont="1" applyBorder="1" applyAlignment="1" applyProtection="1">
      <alignment horizontal="center"/>
      <protection locked="0"/>
    </xf>
    <xf numFmtId="17" fontId="5" fillId="0" borderId="0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Border="1" applyProtection="1">
      <protection locked="0"/>
    </xf>
    <xf numFmtId="0" fontId="13" fillId="0" borderId="10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right"/>
      <protection locked="0"/>
    </xf>
    <xf numFmtId="9" fontId="13" fillId="0" borderId="11" xfId="36" applyFont="1" applyBorder="1" applyAlignment="1" applyProtection="1">
      <alignment horizontal="right"/>
      <protection locked="0"/>
    </xf>
    <xf numFmtId="0" fontId="7" fillId="0" borderId="10" xfId="0" quotePrefix="1" applyNumberFormat="1" applyFont="1" applyBorder="1" applyAlignment="1" applyProtection="1">
      <alignment horizontal="center"/>
      <protection locked="0"/>
    </xf>
    <xf numFmtId="9" fontId="8" fillId="0" borderId="11" xfId="36" applyFont="1" applyBorder="1" applyProtection="1">
      <protection locked="0"/>
    </xf>
    <xf numFmtId="166" fontId="3" fillId="0" borderId="10" xfId="0" quotePrefix="1" applyNumberFormat="1" applyFont="1" applyBorder="1" applyAlignment="1" applyProtection="1">
      <alignment horizontal="center"/>
      <protection locked="0"/>
    </xf>
    <xf numFmtId="165" fontId="3" fillId="0" borderId="11" xfId="27" applyNumberFormat="1" applyFont="1" applyBorder="1" applyProtection="1">
      <protection locked="0"/>
    </xf>
    <xf numFmtId="164" fontId="8" fillId="0" borderId="0" xfId="27" quotePrefix="1" applyNumberFormat="1" applyFont="1" applyFill="1" applyBorder="1" applyProtection="1">
      <protection locked="0"/>
    </xf>
    <xf numFmtId="0" fontId="3" fillId="0" borderId="12" xfId="0" quotePrefix="1" applyNumberFormat="1" applyFont="1" applyBorder="1" applyAlignment="1" applyProtection="1">
      <alignment horizontal="center"/>
      <protection locked="0"/>
    </xf>
    <xf numFmtId="165" fontId="7" fillId="0" borderId="13" xfId="27" applyNumberFormat="1" applyFont="1" applyBorder="1" applyProtection="1">
      <protection locked="0"/>
    </xf>
    <xf numFmtId="164" fontId="2" fillId="0" borderId="0" xfId="27" quotePrefix="1" applyNumberFormat="1" applyFont="1" applyFill="1" applyBorder="1" applyProtection="1">
      <protection locked="0"/>
    </xf>
    <xf numFmtId="164" fontId="2" fillId="0" borderId="0" xfId="27" applyNumberFormat="1" applyFont="1" applyFill="1" applyBorder="1" applyProtection="1">
      <protection locked="0"/>
    </xf>
    <xf numFmtId="9" fontId="3" fillId="0" borderId="11" xfId="36" applyFont="1" applyBorder="1" applyProtection="1"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3" fillId="0" borderId="10" xfId="27" applyNumberFormat="1" applyFont="1" applyBorder="1" applyAlignment="1" applyProtection="1">
      <alignment horizontal="center"/>
      <protection locked="0"/>
    </xf>
    <xf numFmtId="0" fontId="3" fillId="0" borderId="12" xfId="27" applyNumberFormat="1" applyFont="1" applyBorder="1" applyAlignment="1" applyProtection="1">
      <alignment horizontal="center"/>
      <protection locked="0"/>
    </xf>
    <xf numFmtId="0" fontId="7" fillId="0" borderId="10" xfId="27" applyNumberFormat="1" applyFont="1" applyBorder="1" applyAlignment="1" applyProtection="1">
      <alignment horizontal="center"/>
      <protection locked="0"/>
    </xf>
    <xf numFmtId="165" fontId="3" fillId="0" borderId="11" xfId="27" applyNumberFormat="1" applyFont="1" applyFill="1" applyBorder="1" applyProtection="1">
      <protection locked="0"/>
    </xf>
    <xf numFmtId="167" fontId="2" fillId="0" borderId="0" xfId="27" applyNumberFormat="1" applyFont="1" applyFill="1" applyBorder="1" applyProtection="1">
      <protection locked="0"/>
    </xf>
    <xf numFmtId="0" fontId="7" fillId="0" borderId="10" xfId="27" quotePrefix="1" applyNumberFormat="1" applyFont="1" applyBorder="1" applyAlignment="1" applyProtection="1">
      <alignment horizontal="center"/>
      <protection locked="0"/>
    </xf>
    <xf numFmtId="164" fontId="3" fillId="0" borderId="0" xfId="27" applyNumberFormat="1" applyFont="1" applyFill="1" applyBorder="1" applyProtection="1">
      <protection locked="0"/>
    </xf>
    <xf numFmtId="0" fontId="3" fillId="0" borderId="10" xfId="27" quotePrefix="1" applyNumberFormat="1" applyFont="1" applyBorder="1" applyAlignment="1" applyProtection="1">
      <alignment horizontal="center"/>
      <protection locked="0"/>
    </xf>
    <xf numFmtId="164" fontId="9" fillId="0" borderId="0" xfId="27" applyNumberFormat="1" applyFont="1" applyFill="1" applyBorder="1" applyProtection="1">
      <protection locked="0"/>
    </xf>
    <xf numFmtId="0" fontId="3" fillId="0" borderId="12" xfId="27" quotePrefix="1" applyNumberFormat="1" applyFont="1" applyBorder="1" applyAlignment="1" applyProtection="1">
      <alignment horizontal="center"/>
      <protection locked="0"/>
    </xf>
    <xf numFmtId="165" fontId="8" fillId="0" borderId="13" xfId="27" applyNumberFormat="1" applyFont="1" applyBorder="1" applyProtection="1">
      <protection locked="0"/>
    </xf>
    <xf numFmtId="9" fontId="13" fillId="0" borderId="11" xfId="36" applyFont="1" applyBorder="1" applyProtection="1">
      <protection locked="0"/>
    </xf>
    <xf numFmtId="0" fontId="3" fillId="0" borderId="10" xfId="0" quotePrefix="1" applyNumberFormat="1" applyFont="1" applyBorder="1" applyAlignment="1" applyProtection="1">
      <alignment horizontal="center"/>
      <protection locked="0"/>
    </xf>
    <xf numFmtId="165" fontId="3" fillId="0" borderId="10" xfId="27" applyNumberFormat="1" applyFont="1" applyFill="1" applyBorder="1" applyProtection="1">
      <protection locked="0"/>
    </xf>
    <xf numFmtId="9" fontId="13" fillId="0" borderId="11" xfId="36" applyFont="1" applyFill="1" applyBorder="1" applyAlignment="1" applyProtection="1">
      <alignment horizontal="right"/>
      <protection locked="0"/>
    </xf>
    <xf numFmtId="165" fontId="3" fillId="0" borderId="11" xfId="27" applyNumberFormat="1" applyFont="1" applyFill="1" applyBorder="1" applyAlignment="1" applyProtection="1">
      <alignment horizontal="right"/>
      <protection locked="0"/>
    </xf>
    <xf numFmtId="0" fontId="23" fillId="0" borderId="0" xfId="0" applyFont="1" applyFill="1" applyBorder="1" applyProtection="1">
      <protection locked="0"/>
    </xf>
    <xf numFmtId="0" fontId="3" fillId="0" borderId="10" xfId="36" applyNumberFormat="1" applyFont="1" applyBorder="1" applyAlignment="1" applyProtection="1">
      <alignment horizontal="center"/>
      <protection locked="0"/>
    </xf>
    <xf numFmtId="165" fontId="0" fillId="0" borderId="0" xfId="0" applyNumberFormat="1" applyFill="1" applyBorder="1" applyProtection="1">
      <protection locked="0"/>
    </xf>
    <xf numFmtId="0" fontId="7" fillId="0" borderId="12" xfId="0" quotePrefix="1" applyNumberFormat="1" applyFont="1" applyBorder="1" applyAlignment="1" applyProtection="1">
      <alignment horizontal="center"/>
      <protection locked="0"/>
    </xf>
    <xf numFmtId="9" fontId="13" fillId="0" borderId="11" xfId="36" applyFont="1" applyFill="1" applyBorder="1" applyAlignment="1" applyProtection="1">
      <alignment horizontal="center"/>
      <protection locked="0"/>
    </xf>
    <xf numFmtId="165" fontId="3" fillId="0" borderId="10" xfId="36" applyNumberFormat="1" applyFont="1" applyFill="1" applyBorder="1" applyProtection="1">
      <protection locked="0"/>
    </xf>
    <xf numFmtId="165" fontId="7" fillId="0" borderId="13" xfId="27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6" fillId="0" borderId="14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vertical="center"/>
    </xf>
    <xf numFmtId="0" fontId="8" fillId="0" borderId="11" xfId="0" applyFont="1" applyBorder="1" applyProtection="1"/>
    <xf numFmtId="0" fontId="7" fillId="0" borderId="11" xfId="0" applyFont="1" applyBorder="1" applyProtection="1"/>
    <xf numFmtId="0" fontId="10" fillId="0" borderId="11" xfId="0" applyFont="1" applyBorder="1" applyAlignment="1" applyProtection="1">
      <alignment horizontal="left"/>
    </xf>
    <xf numFmtId="0" fontId="3" fillId="0" borderId="11" xfId="0" quotePrefix="1" applyFont="1" applyFill="1" applyBorder="1" applyAlignment="1" applyProtection="1">
      <alignment horizontal="left"/>
    </xf>
    <xf numFmtId="0" fontId="7" fillId="0" borderId="13" xfId="0" quotePrefix="1" applyFont="1" applyBorder="1" applyAlignment="1" applyProtection="1">
      <alignment horizontal="left"/>
    </xf>
    <xf numFmtId="0" fontId="3" fillId="0" borderId="11" xfId="0" applyFont="1" applyBorder="1" applyProtection="1"/>
    <xf numFmtId="0" fontId="3" fillId="0" borderId="11" xfId="0" quotePrefix="1" applyFont="1" applyBorder="1" applyAlignment="1" applyProtection="1">
      <alignment horizontal="left"/>
    </xf>
    <xf numFmtId="0" fontId="2" fillId="0" borderId="11" xfId="0" quotePrefix="1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/>
    </xf>
    <xf numFmtId="0" fontId="7" fillId="0" borderId="13" xfId="0" applyFont="1" applyBorder="1" applyAlignment="1" applyProtection="1">
      <alignment horizontal="left"/>
    </xf>
    <xf numFmtId="0" fontId="10" fillId="0" borderId="11" xfId="0" applyFont="1" applyBorder="1" applyProtection="1"/>
    <xf numFmtId="0" fontId="3" fillId="0" borderId="11" xfId="0" quotePrefix="1" applyFont="1" applyBorder="1" applyProtection="1"/>
    <xf numFmtId="0" fontId="13" fillId="0" borderId="11" xfId="0" applyFont="1" applyBorder="1" applyAlignment="1" applyProtection="1">
      <alignment horizontal="center"/>
    </xf>
    <xf numFmtId="168" fontId="19" fillId="0" borderId="15" xfId="0" applyNumberFormat="1" applyFont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 applyProtection="1">
      <alignment horizontal="center"/>
      <protection locked="0"/>
    </xf>
    <xf numFmtId="168" fontId="19" fillId="0" borderId="16" xfId="0" applyNumberFormat="1" applyFont="1" applyBorder="1" applyAlignment="1" applyProtection="1">
      <alignment horizontal="center"/>
      <protection locked="0"/>
    </xf>
    <xf numFmtId="168" fontId="6" fillId="0" borderId="15" xfId="0" applyNumberFormat="1" applyFont="1" applyBorder="1" applyAlignment="1" applyProtection="1">
      <alignment horizontal="center"/>
      <protection locked="0"/>
    </xf>
    <xf numFmtId="168" fontId="6" fillId="0" borderId="16" xfId="0" applyNumberFormat="1" applyFont="1" applyBorder="1" applyAlignment="1" applyProtection="1">
      <alignment horizontal="center"/>
      <protection locked="0"/>
    </xf>
    <xf numFmtId="9" fontId="13" fillId="0" borderId="15" xfId="36" applyFont="1" applyBorder="1" applyAlignment="1" applyProtection="1">
      <alignment horizontal="right"/>
      <protection locked="0"/>
    </xf>
    <xf numFmtId="9" fontId="13" fillId="0" borderId="16" xfId="36" applyFont="1" applyBorder="1" applyAlignment="1" applyProtection="1">
      <alignment horizontal="right"/>
      <protection locked="0"/>
    </xf>
    <xf numFmtId="9" fontId="8" fillId="0" borderId="15" xfId="36" applyFont="1" applyBorder="1" applyProtection="1">
      <protection locked="0"/>
    </xf>
    <xf numFmtId="9" fontId="8" fillId="0" borderId="16" xfId="36" applyFont="1" applyBorder="1" applyProtection="1">
      <protection locked="0"/>
    </xf>
    <xf numFmtId="165" fontId="3" fillId="0" borderId="15" xfId="27" applyNumberFormat="1" applyFont="1" applyBorder="1" applyProtection="1">
      <protection locked="0"/>
    </xf>
    <xf numFmtId="164" fontId="25" fillId="0" borderId="0" xfId="27" applyNumberFormat="1" applyFont="1" applyFill="1" applyBorder="1" applyProtection="1">
      <protection locked="0"/>
    </xf>
    <xf numFmtId="164" fontId="25" fillId="0" borderId="0" xfId="27" quotePrefix="1" applyNumberFormat="1" applyFont="1" applyFill="1" applyBorder="1" applyProtection="1">
      <protection locked="0"/>
    </xf>
    <xf numFmtId="165" fontId="7" fillId="0" borderId="17" xfId="27" applyNumberFormat="1" applyFont="1" applyBorder="1" applyProtection="1">
      <protection locked="0"/>
    </xf>
    <xf numFmtId="164" fontId="24" fillId="0" borderId="0" xfId="27" quotePrefix="1" applyNumberFormat="1" applyFont="1" applyFill="1" applyBorder="1" applyProtection="1">
      <protection locked="0"/>
    </xf>
    <xf numFmtId="164" fontId="24" fillId="0" borderId="0" xfId="27" applyNumberFormat="1" applyFont="1" applyFill="1" applyBorder="1" applyProtection="1">
      <protection locked="0"/>
    </xf>
    <xf numFmtId="9" fontId="3" fillId="0" borderId="15" xfId="36" applyFont="1" applyBorder="1" applyProtection="1">
      <protection locked="0"/>
    </xf>
    <xf numFmtId="165" fontId="24" fillId="0" borderId="11" xfId="27" applyNumberFormat="1" applyFont="1" applyBorder="1" applyProtection="1">
      <protection locked="0"/>
    </xf>
    <xf numFmtId="9" fontId="26" fillId="0" borderId="0" xfId="0" applyNumberFormat="1" applyFont="1" applyFill="1" applyProtection="1">
      <protection locked="0"/>
    </xf>
    <xf numFmtId="169" fontId="3" fillId="0" borderId="11" xfId="27" applyNumberFormat="1" applyFont="1" applyBorder="1" applyProtection="1">
      <protection locked="0"/>
    </xf>
    <xf numFmtId="164" fontId="27" fillId="0" borderId="0" xfId="27" applyNumberFormat="1" applyFont="1" applyFill="1" applyBorder="1" applyProtection="1">
      <protection locked="0"/>
    </xf>
    <xf numFmtId="165" fontId="3" fillId="0" borderId="15" xfId="27" applyNumberFormat="1" applyFont="1" applyFill="1" applyBorder="1" applyProtection="1">
      <protection locked="0"/>
    </xf>
    <xf numFmtId="0" fontId="20" fillId="0" borderId="10" xfId="27" applyNumberFormat="1" applyFont="1" applyFill="1" applyBorder="1" applyAlignment="1" applyProtection="1">
      <alignment horizontal="center"/>
      <protection locked="0"/>
    </xf>
    <xf numFmtId="165" fontId="8" fillId="0" borderId="17" xfId="27" applyNumberFormat="1" applyFont="1" applyBorder="1" applyProtection="1">
      <protection locked="0"/>
    </xf>
    <xf numFmtId="9" fontId="13" fillId="0" borderId="15" xfId="36" applyFont="1" applyBorder="1" applyProtection="1">
      <protection locked="0"/>
    </xf>
    <xf numFmtId="165" fontId="18" fillId="0" borderId="15" xfId="27" applyNumberFormat="1" applyFont="1" applyBorder="1" applyProtection="1">
      <protection locked="0"/>
    </xf>
    <xf numFmtId="165" fontId="18" fillId="0" borderId="11" xfId="27" applyNumberFormat="1" applyFont="1" applyBorder="1" applyProtection="1">
      <protection locked="0"/>
    </xf>
    <xf numFmtId="9" fontId="13" fillId="0" borderId="15" xfId="36" applyFont="1" applyFill="1" applyBorder="1" applyAlignment="1" applyProtection="1">
      <alignment horizontal="right"/>
      <protection locked="0"/>
    </xf>
    <xf numFmtId="165" fontId="3" fillId="0" borderId="15" xfId="27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Fill="1" applyBorder="1" applyProtection="1">
      <protection locked="0"/>
    </xf>
    <xf numFmtId="9" fontId="13" fillId="0" borderId="15" xfId="36" applyFont="1" applyFill="1" applyBorder="1" applyAlignment="1" applyProtection="1">
      <alignment horizontal="center"/>
      <protection locked="0"/>
    </xf>
    <xf numFmtId="0" fontId="3" fillId="0" borderId="18" xfId="27" applyNumberFormat="1" applyFont="1" applyFill="1" applyBorder="1" applyAlignment="1" applyProtection="1">
      <alignment horizontal="center"/>
      <protection locked="0"/>
    </xf>
    <xf numFmtId="165" fontId="7" fillId="0" borderId="18" xfId="27" applyNumberFormat="1" applyFont="1" applyFill="1" applyBorder="1" applyProtection="1">
      <protection locked="0"/>
    </xf>
    <xf numFmtId="173" fontId="7" fillId="0" borderId="18" xfId="27" applyNumberFormat="1" applyFont="1" applyFill="1" applyBorder="1" applyProtection="1">
      <protection locked="0"/>
    </xf>
    <xf numFmtId="0" fontId="23" fillId="0" borderId="0" xfId="0" applyFont="1" applyProtection="1">
      <protection locked="0"/>
    </xf>
    <xf numFmtId="172" fontId="23" fillId="0" borderId="0" xfId="0" applyNumberFormat="1" applyFont="1" applyProtection="1">
      <protection locked="0"/>
    </xf>
    <xf numFmtId="172" fontId="23" fillId="0" borderId="0" xfId="31" applyFont="1" applyProtection="1">
      <protection locked="0"/>
    </xf>
    <xf numFmtId="0" fontId="16" fillId="0" borderId="19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3" fillId="0" borderId="10" xfId="0" applyNumberFormat="1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/>
    </xf>
    <xf numFmtId="165" fontId="3" fillId="0" borderId="16" xfId="27" applyNumberFormat="1" applyFont="1" applyBorder="1" applyProtection="1"/>
    <xf numFmtId="165" fontId="7" fillId="0" borderId="22" xfId="27" applyNumberFormat="1" applyFont="1" applyBorder="1" applyProtection="1"/>
    <xf numFmtId="9" fontId="3" fillId="0" borderId="16" xfId="36" applyFont="1" applyBorder="1" applyProtection="1"/>
    <xf numFmtId="165" fontId="8" fillId="0" borderId="22" xfId="27" applyNumberFormat="1" applyFont="1" applyBorder="1" applyProtection="1"/>
    <xf numFmtId="9" fontId="13" fillId="0" borderId="16" xfId="36" applyFont="1" applyBorder="1" applyProtection="1"/>
    <xf numFmtId="9" fontId="13" fillId="0" borderId="16" xfId="36" applyFont="1" applyFill="1" applyBorder="1" applyAlignment="1" applyProtection="1">
      <alignment horizontal="right"/>
    </xf>
    <xf numFmtId="165" fontId="3" fillId="0" borderId="16" xfId="27" applyNumberFormat="1" applyFont="1" applyFill="1" applyBorder="1" applyAlignment="1" applyProtection="1">
      <alignment horizontal="right"/>
    </xf>
    <xf numFmtId="9" fontId="13" fillId="0" borderId="16" xfId="36" applyFont="1" applyFill="1" applyBorder="1" applyAlignment="1" applyProtection="1">
      <alignment horizontal="center"/>
    </xf>
    <xf numFmtId="0" fontId="22" fillId="0" borderId="0" xfId="0" applyNumberFormat="1" applyFont="1"/>
    <xf numFmtId="164" fontId="18" fillId="0" borderId="0" xfId="27" applyNumberFormat="1" applyFont="1" applyFill="1" applyBorder="1" applyProtection="1">
      <protection locked="0"/>
    </xf>
    <xf numFmtId="9" fontId="13" fillId="24" borderId="11" xfId="36" applyFont="1" applyFill="1" applyBorder="1" applyAlignment="1" applyProtection="1">
      <alignment horizontal="center"/>
      <protection locked="0"/>
    </xf>
    <xf numFmtId="165" fontId="7" fillId="24" borderId="25" xfId="27" applyNumberFormat="1" applyFont="1" applyFill="1" applyBorder="1" applyProtection="1">
      <protection locked="0"/>
    </xf>
    <xf numFmtId="0" fontId="13" fillId="24" borderId="24" xfId="0" applyFont="1" applyFill="1" applyBorder="1" applyAlignment="1" applyProtection="1">
      <alignment horizontal="right"/>
    </xf>
    <xf numFmtId="0" fontId="3" fillId="24" borderId="23" xfId="0" applyFont="1" applyFill="1" applyBorder="1" applyAlignment="1" applyProtection="1">
      <alignment horizontal="center"/>
    </xf>
    <xf numFmtId="9" fontId="13" fillId="24" borderId="15" xfId="36" applyFont="1" applyFill="1" applyBorder="1" applyAlignment="1" applyProtection="1">
      <alignment horizontal="center"/>
      <protection locked="0"/>
    </xf>
    <xf numFmtId="9" fontId="13" fillId="24" borderId="16" xfId="36" applyFont="1" applyFill="1" applyBorder="1" applyAlignment="1" applyProtection="1">
      <alignment horizontal="center"/>
    </xf>
    <xf numFmtId="165" fontId="8" fillId="0" borderId="13" xfId="27" applyNumberFormat="1" applyFont="1" applyFill="1" applyBorder="1" applyProtection="1">
      <protection locked="0"/>
    </xf>
    <xf numFmtId="165" fontId="8" fillId="0" borderId="22" xfId="27" applyNumberFormat="1" applyFont="1" applyFill="1" applyBorder="1" applyProtection="1"/>
    <xf numFmtId="165" fontId="8" fillId="0" borderId="17" xfId="27" applyNumberFormat="1" applyFont="1" applyFill="1" applyBorder="1" applyProtection="1">
      <protection locked="0"/>
    </xf>
    <xf numFmtId="165" fontId="7" fillId="0" borderId="22" xfId="27" applyNumberFormat="1" applyFont="1" applyFill="1" applyBorder="1" applyProtection="1"/>
    <xf numFmtId="165" fontId="7" fillId="0" borderId="17" xfId="27" applyNumberFormat="1" applyFont="1" applyFill="1" applyBorder="1" applyProtection="1">
      <protection locked="0"/>
    </xf>
    <xf numFmtId="0" fontId="5" fillId="24" borderId="25" xfId="0" applyFont="1" applyFill="1" applyBorder="1" applyAlignment="1" applyProtection="1">
      <alignment horizontal="left"/>
    </xf>
    <xf numFmtId="0" fontId="3" fillId="24" borderId="26" xfId="27" applyNumberFormat="1" applyFont="1" applyFill="1" applyBorder="1" applyAlignment="1" applyProtection="1">
      <alignment horizontal="center"/>
      <protection locked="0"/>
    </xf>
    <xf numFmtId="165" fontId="7" fillId="24" borderId="27" xfId="27" applyNumberFormat="1" applyFont="1" applyFill="1" applyBorder="1" applyProtection="1">
      <protection locked="0"/>
    </xf>
    <xf numFmtId="165" fontId="7" fillId="24" borderId="28" xfId="27" applyNumberFormat="1" applyFont="1" applyFill="1" applyBorder="1" applyProtection="1"/>
    <xf numFmtId="0" fontId="22" fillId="0" borderId="0" xfId="0" applyFont="1" applyBorder="1"/>
    <xf numFmtId="0" fontId="13" fillId="0" borderId="32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3" fillId="0" borderId="33" xfId="0" applyFont="1" applyBorder="1" applyAlignment="1" applyProtection="1">
      <alignment horizontal="center"/>
    </xf>
    <xf numFmtId="0" fontId="21" fillId="0" borderId="0" xfId="0" applyFont="1"/>
    <xf numFmtId="0" fontId="13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165" fontId="13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164" fontId="14" fillId="0" borderId="0" xfId="27" applyNumberFormat="1" applyFont="1" applyFill="1" applyBorder="1" applyAlignment="1" applyProtection="1">
      <alignment horizontal="center"/>
      <protection locked="0"/>
    </xf>
    <xf numFmtId="165" fontId="7" fillId="0" borderId="0" xfId="27" applyNumberFormat="1" applyFont="1" applyFill="1" applyBorder="1" applyProtection="1">
      <protection locked="0"/>
    </xf>
    <xf numFmtId="165" fontId="7" fillId="0" borderId="0" xfId="27" applyNumberFormat="1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164" fontId="15" fillId="0" borderId="0" xfId="27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65" fontId="3" fillId="0" borderId="0" xfId="27" applyNumberFormat="1" applyFont="1" applyFill="1" applyBorder="1" applyProtection="1">
      <protection locked="0"/>
    </xf>
    <xf numFmtId="165" fontId="3" fillId="0" borderId="0" xfId="27" applyNumberFormat="1" applyFont="1" applyFill="1" applyBorder="1" applyProtection="1"/>
    <xf numFmtId="164" fontId="14" fillId="0" borderId="0" xfId="27" quotePrefix="1" applyNumberFormat="1" applyFont="1" applyFill="1" applyBorder="1" applyAlignment="1" applyProtection="1">
      <alignment horizontal="center"/>
      <protection locked="0"/>
    </xf>
    <xf numFmtId="165" fontId="7" fillId="0" borderId="0" xfId="27" quotePrefix="1" applyNumberFormat="1" applyFont="1" applyFill="1" applyBorder="1" applyProtection="1">
      <protection locked="0"/>
    </xf>
    <xf numFmtId="165" fontId="7" fillId="0" borderId="0" xfId="27" quotePrefix="1" applyNumberFormat="1" applyFont="1" applyFill="1" applyBorder="1" applyProtection="1"/>
    <xf numFmtId="165" fontId="3" fillId="0" borderId="0" xfId="27" quotePrefix="1" applyNumberFormat="1" applyFont="1" applyFill="1" applyBorder="1" applyProtection="1">
      <protection locked="0"/>
    </xf>
    <xf numFmtId="165" fontId="3" fillId="0" borderId="0" xfId="27" quotePrefix="1" applyNumberFormat="1" applyFont="1" applyFill="1" applyBorder="1" applyProtection="1"/>
    <xf numFmtId="165" fontId="18" fillId="0" borderId="0" xfId="27" quotePrefix="1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164" fontId="15" fillId="0" borderId="0" xfId="27" quotePrefix="1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165" fontId="18" fillId="0" borderId="0" xfId="27" applyNumberFormat="1" applyFont="1" applyFill="1" applyBorder="1" applyProtection="1">
      <protection locked="0"/>
    </xf>
    <xf numFmtId="0" fontId="29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left" vertical="center"/>
    </xf>
    <xf numFmtId="171" fontId="14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>
      <protection locked="0"/>
    </xf>
    <xf numFmtId="165" fontId="24" fillId="0" borderId="0" xfId="27" applyNumberFormat="1" applyFont="1" applyFill="1" applyBorder="1" applyProtection="1">
      <protection locked="0"/>
    </xf>
    <xf numFmtId="0" fontId="23" fillId="0" borderId="0" xfId="0" quotePrefix="1" applyFont="1" applyFill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7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70" fontId="15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165" fontId="17" fillId="0" borderId="0" xfId="0" applyNumberFormat="1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7" fontId="7" fillId="0" borderId="0" xfId="0" quotePrefix="1" applyNumberFormat="1" applyFont="1" applyFill="1" applyBorder="1" applyAlignment="1" applyProtection="1"/>
    <xf numFmtId="17" fontId="7" fillId="0" borderId="0" xfId="0" applyNumberFormat="1" applyFont="1" applyFill="1" applyBorder="1" applyAlignment="1" applyProtection="1"/>
    <xf numFmtId="0" fontId="5" fillId="0" borderId="13" xfId="0" quotePrefix="1" applyFont="1" applyBorder="1" applyAlignment="1" applyProtection="1">
      <alignment horizontal="left"/>
    </xf>
    <xf numFmtId="17" fontId="5" fillId="24" borderId="29" xfId="0" applyNumberFormat="1" applyFont="1" applyFill="1" applyBorder="1" applyAlignment="1" applyProtection="1">
      <alignment horizontal="center"/>
    </xf>
    <xf numFmtId="17" fontId="7" fillId="24" borderId="30" xfId="0" applyNumberFormat="1" applyFont="1" applyFill="1" applyBorder="1" applyAlignment="1" applyProtection="1">
      <alignment horizontal="center"/>
    </xf>
    <xf numFmtId="17" fontId="7" fillId="24" borderId="31" xfId="0" applyNumberFormat="1" applyFont="1" applyFill="1" applyBorder="1" applyAlignment="1" applyProtection="1">
      <alignment horizontal="center"/>
    </xf>
    <xf numFmtId="17" fontId="7" fillId="24" borderId="30" xfId="0" quotePrefix="1" applyNumberFormat="1" applyFont="1" applyFill="1" applyBorder="1" applyAlignment="1" applyProtection="1">
      <alignment horizontal="center"/>
    </xf>
    <xf numFmtId="17" fontId="7" fillId="24" borderId="31" xfId="0" quotePrefix="1" applyNumberFormat="1" applyFont="1" applyFill="1" applyBorder="1" applyAlignment="1" applyProtection="1">
      <alignment horizontal="center"/>
    </xf>
    <xf numFmtId="0" fontId="22" fillId="0" borderId="0" xfId="0" applyFont="1" applyAlignment="1">
      <alignment horizont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Euro" xfId="31"/>
    <cellStyle name="Excel Built-in Normal" xfId="32"/>
    <cellStyle name="Gut" xfId="33" builtinId="26" customBuiltin="1"/>
    <cellStyle name="Komma" xfId="27" builtinId="3"/>
    <cellStyle name="Neutral" xfId="34" builtinId="28" customBuiltin="1"/>
    <cellStyle name="Notiz" xfId="35" builtinId="10" customBuiltin="1"/>
    <cellStyle name="Prozent" xfId="36" builtinId="5"/>
    <cellStyle name="Schlecht" xfId="37" builtinId="27" customBuiltin="1"/>
    <cellStyle name="Standard" xfId="0" builtinId="0"/>
    <cellStyle name="Überschrift" xfId="38" builtinId="15" customBuiltin="1"/>
    <cellStyle name="Überschrift 1" xfId="39" builtinId="16" customBuiltin="1"/>
    <cellStyle name="Überschrift 2" xfId="40" builtinId="17" customBuiltin="1"/>
    <cellStyle name="Überschrift 3" xfId="41" builtinId="18" customBuiltin="1"/>
    <cellStyle name="Überschrift 4" xfId="42" builtinId="19" customBuiltin="1"/>
    <cellStyle name="Verknüpfte Zelle" xfId="43" builtinId="24" customBuiltin="1"/>
    <cellStyle name="Warnender Text" xfId="44" builtinId="11" customBuiltin="1"/>
    <cellStyle name="Zelle überprüfen" xfId="45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EBD"/>
      <rgbColor rgb="00FF00FF"/>
      <rgbColor rgb="00E7E7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h\AppData\Local\Temp\Valuation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Startseite"/>
      <sheetName val="Dateneingabe"/>
      <sheetName val="Bilanz"/>
      <sheetName val="Erfolg"/>
      <sheetName val="Cashflow"/>
      <sheetName val="Bemerkungen"/>
      <sheetName val="Wert EVA"/>
      <sheetName val="Wert FCF"/>
      <sheetName val="ROA"/>
      <sheetName val="ROE"/>
      <sheetName val="Kennzahlen"/>
      <sheetName val="Cockpit"/>
      <sheetName val="Anleitung"/>
      <sheetName val="Data"/>
      <sheetName val="Notizen"/>
      <sheetName val="Navigation"/>
      <sheetName val="Graphikdaten"/>
      <sheetName val="Beispieldaten"/>
      <sheetName val="Nullwerte"/>
      <sheetName val="Kommentare"/>
      <sheetName val="Abb"/>
    </sheetNames>
    <sheetDataSet>
      <sheetData sheetId="0"/>
      <sheetData sheetId="1"/>
      <sheetData sheetId="2">
        <row r="18">
          <cell r="G18" t="str">
            <v>Jahr 0</v>
          </cell>
        </row>
        <row r="35">
          <cell r="H35" t="str">
            <v>Jahr 1</v>
          </cell>
          <cell r="I35" t="str">
            <v>Jahr 2</v>
          </cell>
          <cell r="J35" t="str">
            <v>Jahr 3</v>
          </cell>
          <cell r="K35" t="str">
            <v>Jahr 4</v>
          </cell>
          <cell r="L35" t="str">
            <v>Jahr 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7">
          <cell r="H47">
            <v>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X98"/>
  <sheetViews>
    <sheetView tabSelected="1" zoomScaleNormal="100" zoomScaleSheetLayoutView="100" workbookViewId="0">
      <selection activeCell="A13" sqref="A13"/>
    </sheetView>
  </sheetViews>
  <sheetFormatPr baseColWidth="10" defaultColWidth="9.7109375" defaultRowHeight="12.75" x14ac:dyDescent="0.2"/>
  <cols>
    <col min="1" max="1" width="44.140625" style="4" customWidth="1"/>
    <col min="2" max="2" width="6.42578125" style="48" customWidth="1"/>
    <col min="3" max="9" width="9.7109375" style="4" customWidth="1"/>
    <col min="10" max="11" width="11.5703125" style="4" customWidth="1"/>
    <col min="12" max="12" width="1.85546875" style="4" customWidth="1"/>
    <col min="13" max="13" width="19.7109375" style="4" bestFit="1" customWidth="1"/>
    <col min="14" max="14" width="11.5703125" style="4" bestFit="1" customWidth="1"/>
    <col min="15" max="16384" width="9.7109375" style="4"/>
  </cols>
  <sheetData>
    <row r="1" spans="1:50" s="5" customFormat="1" ht="26.25" customHeight="1" thickBot="1" x14ac:dyDescent="0.25">
      <c r="A1" s="3" t="s">
        <v>0</v>
      </c>
      <c r="B1" s="49"/>
      <c r="C1" s="101"/>
      <c r="D1" s="101"/>
      <c r="E1" s="101"/>
      <c r="F1" s="102"/>
      <c r="G1" s="102"/>
      <c r="H1" s="102"/>
      <c r="I1" s="50"/>
      <c r="J1" s="102"/>
      <c r="K1" s="103"/>
      <c r="M1" s="6"/>
    </row>
    <row r="2" spans="1:50" x14ac:dyDescent="0.2">
      <c r="A2" s="120" t="s">
        <v>1</v>
      </c>
      <c r="B2" s="121" t="s">
        <v>2</v>
      </c>
      <c r="C2" s="183" t="s">
        <v>3</v>
      </c>
      <c r="D2" s="184"/>
      <c r="E2" s="185"/>
      <c r="F2" s="183" t="s">
        <v>4</v>
      </c>
      <c r="G2" s="186"/>
      <c r="H2" s="187"/>
      <c r="I2" s="183" t="s">
        <v>5</v>
      </c>
      <c r="J2" s="186"/>
      <c r="K2" s="18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2" customHeight="1" x14ac:dyDescent="0.2">
      <c r="A3" s="51"/>
      <c r="B3" s="104"/>
      <c r="C3" s="105"/>
      <c r="D3" s="64"/>
      <c r="E3" s="106"/>
      <c r="F3" s="105"/>
      <c r="G3" s="64"/>
      <c r="H3" s="106"/>
      <c r="I3" s="136"/>
      <c r="J3" s="135"/>
      <c r="K3" s="134"/>
      <c r="L3" s="9"/>
      <c r="M3" s="9"/>
      <c r="N3" s="9"/>
      <c r="O3" s="9"/>
      <c r="P3" s="9"/>
      <c r="Q3" s="9"/>
      <c r="R3" s="9"/>
      <c r="S3" s="9"/>
      <c r="T3" s="9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8.25" customHeight="1" x14ac:dyDescent="0.2">
      <c r="A4" s="10"/>
      <c r="B4" s="11"/>
      <c r="C4" s="65"/>
      <c r="D4" s="66"/>
      <c r="E4" s="67"/>
      <c r="F4" s="68"/>
      <c r="G4" s="66"/>
      <c r="H4" s="69"/>
      <c r="I4" s="68"/>
      <c r="J4" s="66"/>
      <c r="K4" s="69"/>
      <c r="L4" s="9"/>
      <c r="M4" s="9"/>
      <c r="N4" s="9"/>
      <c r="O4" s="9"/>
      <c r="P4" s="9"/>
      <c r="Q4" s="9"/>
      <c r="R4" s="9"/>
      <c r="S4" s="9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1.25" customHeight="1" x14ac:dyDescent="0.2">
      <c r="A5" s="12"/>
      <c r="B5" s="11"/>
      <c r="C5" s="70"/>
      <c r="D5" s="13"/>
      <c r="E5" s="71"/>
      <c r="F5" s="70"/>
      <c r="G5" s="13"/>
      <c r="H5" s="71"/>
      <c r="I5" s="70"/>
      <c r="J5" s="13"/>
      <c r="K5" s="71"/>
      <c r="L5" s="9"/>
      <c r="M5" s="9"/>
      <c r="N5" s="9"/>
      <c r="O5" s="9"/>
      <c r="P5" s="9"/>
      <c r="Q5" s="9"/>
      <c r="R5" s="9"/>
      <c r="S5" s="9"/>
      <c r="T5" s="9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x14ac:dyDescent="0.2">
      <c r="A6" s="53" t="s">
        <v>6</v>
      </c>
      <c r="B6" s="14"/>
      <c r="C6" s="72"/>
      <c r="D6" s="15"/>
      <c r="E6" s="73"/>
      <c r="F6" s="72"/>
      <c r="G6" s="15"/>
      <c r="H6" s="73"/>
      <c r="I6" s="72"/>
      <c r="J6" s="15"/>
      <c r="K6" s="73"/>
      <c r="L6" s="9"/>
      <c r="M6" s="9"/>
      <c r="N6" s="9"/>
      <c r="O6" s="9"/>
      <c r="P6" s="9"/>
      <c r="Q6" s="9"/>
      <c r="R6" s="9"/>
      <c r="S6" s="9"/>
      <c r="T6" s="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x14ac:dyDescent="0.2">
      <c r="A7" s="54" t="s">
        <v>7</v>
      </c>
      <c r="B7" s="16"/>
      <c r="C7" s="74"/>
      <c r="D7" s="17"/>
      <c r="E7" s="108">
        <v>0</v>
      </c>
      <c r="F7" s="74"/>
      <c r="G7" s="17"/>
      <c r="H7" s="108">
        <f>F7+G7</f>
        <v>0</v>
      </c>
      <c r="I7" s="74"/>
      <c r="J7" s="17"/>
      <c r="K7" s="108">
        <f>I7+J7</f>
        <v>0</v>
      </c>
      <c r="L7" s="18"/>
      <c r="M7" s="75"/>
      <c r="N7" s="76"/>
      <c r="O7" s="76"/>
      <c r="P7" s="18"/>
      <c r="Q7" s="18"/>
      <c r="R7" s="18"/>
      <c r="S7" s="18"/>
      <c r="T7" s="1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idden="1" x14ac:dyDescent="0.2">
      <c r="A8" s="54"/>
      <c r="B8" s="16"/>
      <c r="C8" s="74"/>
      <c r="D8" s="17"/>
      <c r="E8" s="108"/>
      <c r="F8" s="74"/>
      <c r="G8" s="17"/>
      <c r="H8" s="108"/>
      <c r="I8" s="74"/>
      <c r="J8" s="17"/>
      <c r="K8" s="108"/>
      <c r="L8" s="18"/>
      <c r="M8" s="75"/>
      <c r="N8" s="76"/>
      <c r="O8" s="76"/>
      <c r="P8" s="18"/>
      <c r="Q8" s="18"/>
      <c r="R8" s="18"/>
      <c r="S8" s="18"/>
      <c r="T8" s="1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idden="1" x14ac:dyDescent="0.2">
      <c r="A9" s="54"/>
      <c r="B9" s="16"/>
      <c r="C9" s="74"/>
      <c r="D9" s="17"/>
      <c r="E9" s="108"/>
      <c r="F9" s="74"/>
      <c r="G9" s="17"/>
      <c r="H9" s="108"/>
      <c r="I9" s="74"/>
      <c r="J9" s="17"/>
      <c r="K9" s="108"/>
      <c r="L9" s="18"/>
      <c r="M9" s="75"/>
      <c r="N9" s="76"/>
      <c r="O9" s="76"/>
      <c r="P9" s="18"/>
      <c r="Q9" s="18"/>
      <c r="R9" s="18"/>
      <c r="S9" s="18"/>
      <c r="T9" s="1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idden="1" x14ac:dyDescent="0.2">
      <c r="A10" s="54"/>
      <c r="B10" s="16"/>
      <c r="C10" s="74"/>
      <c r="D10" s="17"/>
      <c r="E10" s="108"/>
      <c r="F10" s="74"/>
      <c r="G10" s="17"/>
      <c r="H10" s="108"/>
      <c r="I10" s="74"/>
      <c r="J10" s="17"/>
      <c r="K10" s="108"/>
      <c r="L10" s="18"/>
      <c r="M10" s="75"/>
      <c r="N10" s="76"/>
      <c r="O10" s="76"/>
      <c r="P10" s="18"/>
      <c r="Q10" s="18"/>
      <c r="R10" s="18"/>
      <c r="S10" s="18"/>
      <c r="T10" s="1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x14ac:dyDescent="0.2">
      <c r="A11" s="182" t="s">
        <v>63</v>
      </c>
      <c r="B11" s="19"/>
      <c r="C11" s="77">
        <f>SUM(C7:C10)</f>
        <v>0</v>
      </c>
      <c r="D11" s="20"/>
      <c r="E11" s="109">
        <f>SUM(E7:E10)</f>
        <v>0</v>
      </c>
      <c r="F11" s="77">
        <f>SUM(F7:F10)</f>
        <v>0</v>
      </c>
      <c r="G11" s="20"/>
      <c r="H11" s="109">
        <f>SUM(H7:H10)</f>
        <v>0</v>
      </c>
      <c r="I11" s="77">
        <f>SUM(I7:I10)</f>
        <v>0</v>
      </c>
      <c r="J11" s="20"/>
      <c r="K11" s="109">
        <f>SUM(K7:K10)</f>
        <v>0</v>
      </c>
      <c r="L11" s="21"/>
      <c r="M11" s="78"/>
      <c r="N11" s="78"/>
      <c r="O11" s="78"/>
      <c r="P11" s="21"/>
      <c r="Q11" s="21"/>
      <c r="R11" s="21"/>
      <c r="S11" s="21"/>
      <c r="T11" s="2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3" customHeight="1" x14ac:dyDescent="0.2">
      <c r="A12" s="56"/>
      <c r="B12" s="8"/>
      <c r="C12" s="74"/>
      <c r="D12" s="17"/>
      <c r="E12" s="108"/>
      <c r="F12" s="74"/>
      <c r="G12" s="17"/>
      <c r="H12" s="108"/>
      <c r="I12" s="74"/>
      <c r="J12" s="17"/>
      <c r="K12" s="108"/>
      <c r="L12" s="22"/>
      <c r="M12" s="79"/>
      <c r="N12" s="79"/>
      <c r="O12" s="79"/>
      <c r="P12" s="22"/>
      <c r="Q12" s="22"/>
      <c r="R12" s="22"/>
      <c r="S12" s="22"/>
      <c r="T12" s="22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">
      <c r="A13" s="53" t="s">
        <v>8</v>
      </c>
      <c r="B13" s="8"/>
      <c r="C13" s="80"/>
      <c r="D13" s="23"/>
      <c r="E13" s="110"/>
      <c r="F13" s="80"/>
      <c r="G13" s="23"/>
      <c r="H13" s="110"/>
      <c r="I13" s="80"/>
      <c r="J13" s="23"/>
      <c r="K13" s="110"/>
      <c r="L13" s="22"/>
      <c r="M13" s="79"/>
      <c r="N13" s="79"/>
      <c r="O13" s="79"/>
      <c r="P13" s="22"/>
      <c r="Q13" s="22"/>
      <c r="R13" s="22"/>
      <c r="S13" s="22"/>
      <c r="T13" s="2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2.75" customHeight="1" x14ac:dyDescent="0.2">
      <c r="A14" s="57" t="s">
        <v>9</v>
      </c>
      <c r="B14" s="24"/>
      <c r="C14" s="74"/>
      <c r="D14" s="81"/>
      <c r="E14" s="108">
        <f>C14-D14</f>
        <v>0</v>
      </c>
      <c r="F14" s="74"/>
      <c r="G14" s="81"/>
      <c r="H14" s="108">
        <f>F14-G14</f>
        <v>0</v>
      </c>
      <c r="I14" s="74"/>
      <c r="J14" s="81"/>
      <c r="K14" s="108">
        <f>I14-J14</f>
        <v>0</v>
      </c>
      <c r="L14" s="22"/>
      <c r="M14" s="79"/>
      <c r="N14" s="82"/>
      <c r="O14" s="79"/>
      <c r="P14" s="22"/>
      <c r="Q14" s="22"/>
      <c r="R14" s="22"/>
      <c r="S14" s="22"/>
      <c r="T14" s="22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2.75" hidden="1" customHeight="1" x14ac:dyDescent="0.2">
      <c r="A15" s="57"/>
      <c r="B15" s="24"/>
      <c r="C15" s="74"/>
      <c r="D15" s="83"/>
      <c r="E15" s="108"/>
      <c r="F15" s="74"/>
      <c r="G15" s="17"/>
      <c r="H15" s="108"/>
      <c r="I15" s="74"/>
      <c r="J15" s="17"/>
      <c r="K15" s="108"/>
      <c r="L15" s="22"/>
      <c r="M15" s="79"/>
      <c r="N15" s="79"/>
      <c r="O15" s="79"/>
      <c r="P15" s="22"/>
      <c r="Q15" s="22"/>
      <c r="R15" s="22"/>
      <c r="S15" s="22"/>
      <c r="T15" s="22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6" customHeight="1" x14ac:dyDescent="0.2">
      <c r="A16" s="58"/>
      <c r="B16" s="25"/>
      <c r="C16" s="74"/>
      <c r="D16" s="17"/>
      <c r="E16" s="108"/>
      <c r="F16" s="74"/>
      <c r="G16" s="17"/>
      <c r="H16" s="108"/>
      <c r="I16" s="74"/>
      <c r="J16" s="17"/>
      <c r="K16" s="108"/>
      <c r="L16" s="22"/>
      <c r="M16" s="79"/>
      <c r="N16" s="79"/>
      <c r="O16" s="79"/>
      <c r="P16" s="22"/>
      <c r="Q16" s="22"/>
      <c r="R16" s="22"/>
      <c r="S16" s="22"/>
      <c r="T16" s="22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x14ac:dyDescent="0.2">
      <c r="A17" s="55" t="s">
        <v>10</v>
      </c>
      <c r="B17" s="26"/>
      <c r="C17" s="77">
        <f>C11-SUM(C14:C15)</f>
        <v>0</v>
      </c>
      <c r="D17" s="20"/>
      <c r="E17" s="109">
        <f>E11-SUM(E14:E15)</f>
        <v>0</v>
      </c>
      <c r="F17" s="77">
        <f>F11-SUM(F14:F15)</f>
        <v>0</v>
      </c>
      <c r="G17" s="20"/>
      <c r="H17" s="109">
        <f>H11-SUM(H14:H15)</f>
        <v>0</v>
      </c>
      <c r="I17" s="77">
        <f>I11-SUM(I14:I15)</f>
        <v>0</v>
      </c>
      <c r="J17" s="20"/>
      <c r="K17" s="109">
        <f>K11-SUM(K14:K15)</f>
        <v>0</v>
      </c>
      <c r="L17" s="22"/>
      <c r="M17" s="79"/>
      <c r="N17" s="79"/>
      <c r="O17" s="79"/>
      <c r="P17" s="22"/>
      <c r="Q17" s="22"/>
      <c r="R17" s="22"/>
      <c r="S17" s="22"/>
      <c r="T17" s="2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0.5" customHeight="1" x14ac:dyDescent="0.2">
      <c r="A18" s="59"/>
      <c r="B18" s="27"/>
      <c r="C18" s="122" t="e">
        <f>C17/C11</f>
        <v>#DIV/0!</v>
      </c>
      <c r="D18" s="118"/>
      <c r="E18" s="123" t="e">
        <f>E17/E11</f>
        <v>#DIV/0!</v>
      </c>
      <c r="F18" s="122" t="e">
        <f>F17/F11</f>
        <v>#DIV/0!</v>
      </c>
      <c r="G18" s="118"/>
      <c r="H18" s="123" t="e">
        <f>H17/H11</f>
        <v>#DIV/0!</v>
      </c>
      <c r="I18" s="122" t="e">
        <f>I17/I11</f>
        <v>#DIV/0!</v>
      </c>
      <c r="J18" s="118"/>
      <c r="K18" s="123" t="e">
        <f>K17/K11</f>
        <v>#DIV/0!</v>
      </c>
      <c r="L18" s="21"/>
      <c r="M18" s="78"/>
      <c r="N18" s="78"/>
      <c r="O18" s="78"/>
      <c r="P18" s="21"/>
      <c r="Q18" s="21"/>
      <c r="R18" s="21"/>
      <c r="S18" s="21"/>
      <c r="T18" s="21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" customHeight="1" x14ac:dyDescent="0.2">
      <c r="A19" s="53" t="s">
        <v>11</v>
      </c>
      <c r="B19" s="8"/>
      <c r="C19" s="74"/>
      <c r="D19" s="17"/>
      <c r="E19" s="108"/>
      <c r="F19" s="74"/>
      <c r="G19" s="17"/>
      <c r="H19" s="108"/>
      <c r="I19" s="74"/>
      <c r="J19" s="17"/>
      <c r="K19" s="108"/>
      <c r="L19" s="22"/>
      <c r="M19" s="79"/>
      <c r="N19" s="79"/>
      <c r="O19" s="79"/>
      <c r="P19" s="22"/>
      <c r="Q19" s="22"/>
      <c r="R19" s="22"/>
      <c r="S19" s="22"/>
      <c r="T19" s="22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2" customHeight="1" x14ac:dyDescent="0.2">
      <c r="A20" s="57" t="s">
        <v>12</v>
      </c>
      <c r="B20" s="24" t="s">
        <v>13</v>
      </c>
      <c r="C20" s="74"/>
      <c r="D20" s="90"/>
      <c r="E20" s="108">
        <f>C20-D20</f>
        <v>0</v>
      </c>
      <c r="F20" s="74"/>
      <c r="G20" s="90"/>
      <c r="H20" s="108">
        <f>F20-G20</f>
        <v>0</v>
      </c>
      <c r="I20" s="74"/>
      <c r="J20" s="90"/>
      <c r="K20" s="108">
        <f>I20-J20</f>
        <v>0</v>
      </c>
      <c r="L20" s="29"/>
      <c r="M20" s="117"/>
      <c r="N20" s="79"/>
      <c r="O20" s="79"/>
      <c r="P20" s="22"/>
      <c r="Q20" s="22"/>
      <c r="R20" s="22"/>
      <c r="S20" s="22"/>
      <c r="T20" s="22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6" customHeight="1" x14ac:dyDescent="0.2">
      <c r="A21" s="58"/>
      <c r="B21" s="25"/>
      <c r="C21" s="74"/>
      <c r="D21" s="17"/>
      <c r="E21" s="108"/>
      <c r="F21" s="74"/>
      <c r="G21" s="17"/>
      <c r="H21" s="108"/>
      <c r="I21" s="74"/>
      <c r="J21" s="17"/>
      <c r="K21" s="108"/>
      <c r="L21" s="22"/>
      <c r="M21" s="79"/>
      <c r="N21" s="79"/>
      <c r="O21" s="79"/>
      <c r="P21" s="22"/>
      <c r="Q21" s="22"/>
      <c r="R21" s="22"/>
      <c r="S21" s="22"/>
      <c r="T21" s="22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x14ac:dyDescent="0.2">
      <c r="A22" s="55" t="s">
        <v>14</v>
      </c>
      <c r="B22" s="26"/>
      <c r="C22" s="77">
        <f t="shared" ref="C22:I22" si="0">C17-SUM(C20:C20)</f>
        <v>0</v>
      </c>
      <c r="D22" s="20"/>
      <c r="E22" s="109">
        <f>E17-SUM(E20:E20)</f>
        <v>0</v>
      </c>
      <c r="F22" s="77">
        <f t="shared" si="0"/>
        <v>0</v>
      </c>
      <c r="G22" s="20"/>
      <c r="H22" s="109">
        <f>H17-SUM(H20:H20)</f>
        <v>0</v>
      </c>
      <c r="I22" s="77">
        <f t="shared" si="0"/>
        <v>0</v>
      </c>
      <c r="J22" s="20"/>
      <c r="K22" s="109">
        <f>K17-SUM(K20:K20)</f>
        <v>0</v>
      </c>
      <c r="L22" s="22"/>
      <c r="M22" s="79"/>
      <c r="N22" s="79"/>
      <c r="O22" s="79"/>
      <c r="P22" s="22"/>
      <c r="Q22" s="22"/>
      <c r="R22" s="22"/>
      <c r="S22" s="22"/>
      <c r="T22" s="22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0.5" customHeight="1" x14ac:dyDescent="0.2">
      <c r="A23" s="59"/>
      <c r="B23" s="27"/>
      <c r="C23" s="122" t="e">
        <f t="shared" ref="C23:K23" si="1">C22/C17</f>
        <v>#DIV/0!</v>
      </c>
      <c r="D23" s="118"/>
      <c r="E23" s="123" t="e">
        <f>E22/E17</f>
        <v>#DIV/0!</v>
      </c>
      <c r="F23" s="122" t="e">
        <f t="shared" si="1"/>
        <v>#DIV/0!</v>
      </c>
      <c r="G23" s="118"/>
      <c r="H23" s="123" t="e">
        <f t="shared" si="1"/>
        <v>#DIV/0!</v>
      </c>
      <c r="I23" s="122" t="e">
        <f t="shared" si="1"/>
        <v>#DIV/0!</v>
      </c>
      <c r="J23" s="118"/>
      <c r="K23" s="123" t="e">
        <f t="shared" si="1"/>
        <v>#DIV/0!</v>
      </c>
      <c r="L23" s="21"/>
      <c r="M23" s="78"/>
      <c r="N23" s="78"/>
      <c r="O23" s="78"/>
      <c r="P23" s="21"/>
      <c r="Q23" s="21"/>
      <c r="R23" s="21"/>
      <c r="S23" s="21"/>
      <c r="T23" s="21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5.25" customHeight="1" x14ac:dyDescent="0.2">
      <c r="A24" s="53"/>
      <c r="B24" s="30"/>
      <c r="C24" s="74"/>
      <c r="D24" s="17"/>
      <c r="E24" s="108"/>
      <c r="F24" s="74"/>
      <c r="G24" s="17"/>
      <c r="H24" s="108"/>
      <c r="I24" s="74"/>
      <c r="J24" s="17"/>
      <c r="K24" s="108"/>
      <c r="L24" s="31"/>
      <c r="M24" s="79"/>
      <c r="N24" s="79"/>
      <c r="O24" s="79"/>
      <c r="P24" s="31"/>
      <c r="Q24" s="31"/>
      <c r="R24" s="31"/>
      <c r="S24" s="31"/>
      <c r="T24" s="31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x14ac:dyDescent="0.2">
      <c r="A25" s="53" t="s">
        <v>15</v>
      </c>
      <c r="B25" s="32"/>
      <c r="C25" s="74"/>
      <c r="D25" s="17"/>
      <c r="E25" s="108"/>
      <c r="F25" s="74"/>
      <c r="G25" s="17"/>
      <c r="H25" s="108"/>
      <c r="I25" s="74"/>
      <c r="J25" s="17"/>
      <c r="K25" s="108"/>
      <c r="L25" s="33"/>
      <c r="M25" s="84"/>
      <c r="N25" s="84"/>
      <c r="O25" s="84"/>
      <c r="P25" s="33"/>
      <c r="Q25" s="33"/>
      <c r="R25" s="33"/>
      <c r="S25" s="33"/>
      <c r="T25" s="33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x14ac:dyDescent="0.2">
      <c r="A26" s="57" t="s">
        <v>16</v>
      </c>
      <c r="B26" s="25"/>
      <c r="C26" s="74"/>
      <c r="D26" s="17"/>
      <c r="E26" s="108">
        <f t="shared" ref="E26:E32" si="2">C26+D26</f>
        <v>0</v>
      </c>
      <c r="F26" s="74"/>
      <c r="G26" s="17"/>
      <c r="H26" s="108">
        <f t="shared" ref="H26:H32" si="3">F26+G26</f>
        <v>0</v>
      </c>
      <c r="I26" s="74"/>
      <c r="J26" s="17"/>
      <c r="K26" s="108">
        <f t="shared" ref="K26:K32" si="4">I26+J26</f>
        <v>0</v>
      </c>
      <c r="L26" s="33"/>
      <c r="M26" s="33"/>
      <c r="N26" s="33"/>
      <c r="O26" s="33"/>
      <c r="P26" s="33"/>
      <c r="Q26" s="33"/>
      <c r="R26" s="33"/>
      <c r="S26" s="33"/>
      <c r="T26" s="33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x14ac:dyDescent="0.2">
      <c r="A27" s="57" t="s">
        <v>17</v>
      </c>
      <c r="B27" s="25"/>
      <c r="C27" s="74"/>
      <c r="D27" s="17"/>
      <c r="E27" s="108">
        <f t="shared" si="2"/>
        <v>0</v>
      </c>
      <c r="F27" s="74"/>
      <c r="G27" s="17"/>
      <c r="H27" s="108">
        <f t="shared" si="3"/>
        <v>0</v>
      </c>
      <c r="I27" s="74"/>
      <c r="J27" s="17"/>
      <c r="K27" s="108">
        <f t="shared" si="4"/>
        <v>0</v>
      </c>
      <c r="L27" s="33"/>
      <c r="M27" s="33"/>
      <c r="N27" s="33"/>
      <c r="O27" s="33"/>
      <c r="P27" s="33"/>
      <c r="Q27" s="33"/>
      <c r="R27" s="33"/>
      <c r="S27" s="33"/>
      <c r="T27" s="33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x14ac:dyDescent="0.2">
      <c r="A28" s="57" t="s">
        <v>18</v>
      </c>
      <c r="B28" s="32"/>
      <c r="C28" s="74"/>
      <c r="D28" s="17"/>
      <c r="E28" s="108">
        <f t="shared" si="2"/>
        <v>0</v>
      </c>
      <c r="F28" s="74"/>
      <c r="G28" s="17"/>
      <c r="H28" s="108">
        <f t="shared" si="3"/>
        <v>0</v>
      </c>
      <c r="I28" s="74"/>
      <c r="J28" s="17"/>
      <c r="K28" s="108">
        <f t="shared" si="4"/>
        <v>0</v>
      </c>
      <c r="L28" s="33"/>
      <c r="M28" s="33"/>
      <c r="N28" s="33"/>
      <c r="O28" s="33"/>
      <c r="P28" s="33"/>
      <c r="Q28" s="33"/>
      <c r="R28" s="33"/>
      <c r="S28" s="33"/>
      <c r="T28" s="33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x14ac:dyDescent="0.2">
      <c r="A29" s="57" t="s">
        <v>19</v>
      </c>
      <c r="B29" s="32"/>
      <c r="C29" s="74"/>
      <c r="D29" s="17"/>
      <c r="E29" s="108">
        <f t="shared" si="2"/>
        <v>0</v>
      </c>
      <c r="F29" s="74"/>
      <c r="G29" s="17"/>
      <c r="H29" s="108">
        <f t="shared" si="3"/>
        <v>0</v>
      </c>
      <c r="I29" s="74"/>
      <c r="J29" s="17"/>
      <c r="K29" s="108">
        <f t="shared" si="4"/>
        <v>0</v>
      </c>
      <c r="L29" s="33"/>
      <c r="M29" s="33"/>
      <c r="N29" s="33"/>
      <c r="O29" s="33"/>
      <c r="P29" s="33"/>
      <c r="Q29" s="33"/>
      <c r="R29" s="33"/>
      <c r="S29" s="33"/>
      <c r="T29" s="33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x14ac:dyDescent="0.2">
      <c r="A30" s="57" t="s">
        <v>20</v>
      </c>
      <c r="B30" s="32"/>
      <c r="C30" s="85"/>
      <c r="D30" s="17"/>
      <c r="E30" s="108">
        <f t="shared" si="2"/>
        <v>0</v>
      </c>
      <c r="F30" s="85"/>
      <c r="G30" s="17"/>
      <c r="H30" s="108">
        <f t="shared" si="3"/>
        <v>0</v>
      </c>
      <c r="I30" s="85"/>
      <c r="J30" s="17"/>
      <c r="K30" s="108">
        <f t="shared" si="4"/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x14ac:dyDescent="0.2">
      <c r="A31" s="57" t="s">
        <v>21</v>
      </c>
      <c r="B31" s="32"/>
      <c r="C31" s="74"/>
      <c r="D31" s="17"/>
      <c r="E31" s="108">
        <f t="shared" si="2"/>
        <v>0</v>
      </c>
      <c r="F31" s="74"/>
      <c r="G31" s="28"/>
      <c r="H31" s="108">
        <f t="shared" si="3"/>
        <v>0</v>
      </c>
      <c r="I31" s="74"/>
      <c r="J31" s="28"/>
      <c r="K31" s="108">
        <f t="shared" si="4"/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x14ac:dyDescent="0.2">
      <c r="A32" s="57" t="s">
        <v>22</v>
      </c>
      <c r="B32" s="86"/>
      <c r="C32" s="74"/>
      <c r="D32" s="17"/>
      <c r="E32" s="108">
        <f t="shared" si="2"/>
        <v>0</v>
      </c>
      <c r="F32" s="74"/>
      <c r="G32" s="28"/>
      <c r="H32" s="108">
        <f t="shared" si="3"/>
        <v>0</v>
      </c>
      <c r="I32" s="74"/>
      <c r="J32" s="28"/>
      <c r="K32" s="108">
        <f t="shared" si="4"/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x14ac:dyDescent="0.2">
      <c r="A33" s="60" t="s">
        <v>23</v>
      </c>
      <c r="B33" s="34"/>
      <c r="C33" s="87">
        <f t="shared" ref="C33:K33" si="5">SUM(C26:C32)</f>
        <v>0</v>
      </c>
      <c r="D33" s="35"/>
      <c r="E33" s="111">
        <f t="shared" si="5"/>
        <v>0</v>
      </c>
      <c r="F33" s="87">
        <f t="shared" si="5"/>
        <v>0</v>
      </c>
      <c r="G33" s="35"/>
      <c r="H33" s="111">
        <f t="shared" si="5"/>
        <v>0</v>
      </c>
      <c r="I33" s="87">
        <f t="shared" si="5"/>
        <v>0</v>
      </c>
      <c r="J33" s="35"/>
      <c r="K33" s="111">
        <f t="shared" si="5"/>
        <v>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x14ac:dyDescent="0.2">
      <c r="A34" s="61" t="s">
        <v>24</v>
      </c>
      <c r="B34" s="19"/>
      <c r="C34" s="77">
        <f>C22-C33</f>
        <v>0</v>
      </c>
      <c r="D34" s="20"/>
      <c r="E34" s="109">
        <f>E22-E33</f>
        <v>0</v>
      </c>
      <c r="F34" s="77">
        <f>F22-F33</f>
        <v>0</v>
      </c>
      <c r="G34" s="20"/>
      <c r="H34" s="109">
        <f>H22-H33</f>
        <v>0</v>
      </c>
      <c r="I34" s="77">
        <f>I22-I33</f>
        <v>0</v>
      </c>
      <c r="J34" s="20"/>
      <c r="K34" s="109">
        <f>K22-K33</f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9.75" customHeight="1" x14ac:dyDescent="0.2">
      <c r="A35" s="59"/>
      <c r="B35" s="14"/>
      <c r="C35" s="122" t="e">
        <f>C34/C11</f>
        <v>#DIV/0!</v>
      </c>
      <c r="D35" s="118"/>
      <c r="E35" s="123" t="e">
        <f>E34/E11</f>
        <v>#DIV/0!</v>
      </c>
      <c r="F35" s="122" t="e">
        <f>F34/F11</f>
        <v>#DIV/0!</v>
      </c>
      <c r="G35" s="118"/>
      <c r="H35" s="123" t="e">
        <f>H34/H11</f>
        <v>#DIV/0!</v>
      </c>
      <c r="I35" s="122" t="e">
        <f>I34/I11</f>
        <v>#DIV/0!</v>
      </c>
      <c r="J35" s="118"/>
      <c r="K35" s="123" t="e">
        <f>K34/K11</f>
        <v>#DIV/0!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6" customHeight="1" x14ac:dyDescent="0.2">
      <c r="A36" s="59"/>
      <c r="B36" s="14"/>
      <c r="C36" s="88"/>
      <c r="D36" s="36"/>
      <c r="E36" s="112"/>
      <c r="F36" s="88"/>
      <c r="G36" s="36"/>
      <c r="H36" s="112"/>
      <c r="I36" s="88"/>
      <c r="J36" s="36"/>
      <c r="K36" s="11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2" customHeight="1" x14ac:dyDescent="0.2">
      <c r="A37" s="57" t="s">
        <v>25</v>
      </c>
      <c r="B37" s="37"/>
      <c r="C37" s="74"/>
      <c r="D37" s="17"/>
      <c r="E37" s="108">
        <f>C37+D37</f>
        <v>0</v>
      </c>
      <c r="F37" s="89"/>
      <c r="G37" s="90"/>
      <c r="H37" s="108">
        <f>F37+G37</f>
        <v>0</v>
      </c>
      <c r="I37" s="89"/>
      <c r="J37" s="90"/>
      <c r="K37" s="108">
        <f>I37+J37</f>
        <v>0</v>
      </c>
      <c r="L37" s="3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1.25" customHeight="1" x14ac:dyDescent="0.2">
      <c r="A38" s="58" t="s">
        <v>26</v>
      </c>
      <c r="B38" s="8"/>
      <c r="C38" s="74"/>
      <c r="D38" s="17"/>
      <c r="E38" s="108">
        <f>C38+D38</f>
        <v>0</v>
      </c>
      <c r="F38" s="74"/>
      <c r="G38" s="17"/>
      <c r="H38" s="108">
        <f>F38+G38</f>
        <v>0</v>
      </c>
      <c r="I38" s="74"/>
      <c r="J38" s="17"/>
      <c r="K38" s="108">
        <f>I38+J38</f>
        <v>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1.25" customHeight="1" x14ac:dyDescent="0.2">
      <c r="A39" s="58" t="s">
        <v>27</v>
      </c>
      <c r="B39" s="8"/>
      <c r="C39" s="74"/>
      <c r="D39" s="17"/>
      <c r="E39" s="108">
        <f>C39+D39</f>
        <v>0</v>
      </c>
      <c r="F39" s="74"/>
      <c r="G39" s="17"/>
      <c r="H39" s="108">
        <f>F39+G39</f>
        <v>0</v>
      </c>
      <c r="I39" s="74"/>
      <c r="J39" s="17"/>
      <c r="K39" s="108">
        <f>I39+J39</f>
        <v>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x14ac:dyDescent="0.2">
      <c r="A40" s="61" t="s">
        <v>28</v>
      </c>
      <c r="B40" s="19"/>
      <c r="C40" s="77">
        <f t="shared" ref="C40:K40" si="6">C34-SUM(C37:C39)</f>
        <v>0</v>
      </c>
      <c r="D40" s="20"/>
      <c r="E40" s="109">
        <f t="shared" si="6"/>
        <v>0</v>
      </c>
      <c r="F40" s="77">
        <f t="shared" si="6"/>
        <v>0</v>
      </c>
      <c r="G40" s="20"/>
      <c r="H40" s="109">
        <f t="shared" si="6"/>
        <v>0</v>
      </c>
      <c r="I40" s="77">
        <f t="shared" si="6"/>
        <v>0</v>
      </c>
      <c r="J40" s="20"/>
      <c r="K40" s="109">
        <f t="shared" si="6"/>
        <v>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0.5" customHeight="1" x14ac:dyDescent="0.2">
      <c r="A41" s="52"/>
      <c r="B41" s="8"/>
      <c r="C41" s="122" t="e">
        <f>C40/C11</f>
        <v>#DIV/0!</v>
      </c>
      <c r="D41" s="118"/>
      <c r="E41" s="123" t="e">
        <f>E40/E11</f>
        <v>#DIV/0!</v>
      </c>
      <c r="F41" s="122" t="e">
        <f>F40/F11</f>
        <v>#DIV/0!</v>
      </c>
      <c r="G41" s="118"/>
      <c r="H41" s="123" t="e">
        <f>H40/H11</f>
        <v>#DIV/0!</v>
      </c>
      <c r="I41" s="122" t="e">
        <f>I40/I11</f>
        <v>#DIV/0!</v>
      </c>
      <c r="J41" s="118"/>
      <c r="K41" s="123" t="e">
        <f>K40/K11</f>
        <v>#DIV/0!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2" customHeight="1" x14ac:dyDescent="0.2">
      <c r="A42" s="62" t="s">
        <v>29</v>
      </c>
      <c r="B42" s="8"/>
      <c r="C42" s="91"/>
      <c r="D42" s="39"/>
      <c r="E42" s="113"/>
      <c r="F42" s="91"/>
      <c r="G42" s="39"/>
      <c r="H42" s="113"/>
      <c r="I42" s="91"/>
      <c r="J42" s="39"/>
      <c r="K42" s="11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2.75" customHeight="1" x14ac:dyDescent="0.2">
      <c r="A43" s="63" t="s">
        <v>30</v>
      </c>
      <c r="B43" s="8"/>
      <c r="C43" s="92"/>
      <c r="D43" s="40"/>
      <c r="E43" s="114">
        <f>C43+D43</f>
        <v>0</v>
      </c>
      <c r="F43" s="92"/>
      <c r="G43" s="40"/>
      <c r="H43" s="114">
        <f>F43+G43</f>
        <v>0</v>
      </c>
      <c r="I43" s="92"/>
      <c r="J43" s="40"/>
      <c r="K43" s="114">
        <f>I43+J43</f>
        <v>0</v>
      </c>
      <c r="L43" s="7"/>
      <c r="M43" s="93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2.75" customHeight="1" x14ac:dyDescent="0.2">
      <c r="A44" s="63" t="s">
        <v>31</v>
      </c>
      <c r="B44" s="42"/>
      <c r="C44" s="92"/>
      <c r="D44" s="40"/>
      <c r="E44" s="114">
        <f>C44+D44</f>
        <v>0</v>
      </c>
      <c r="F44" s="92"/>
      <c r="G44" s="40"/>
      <c r="H44" s="114">
        <f>F44+G44</f>
        <v>0</v>
      </c>
      <c r="I44" s="92"/>
      <c r="J44" s="40"/>
      <c r="K44" s="114">
        <f>I44+J44</f>
        <v>0</v>
      </c>
      <c r="L44" s="43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2.75" customHeight="1" x14ac:dyDescent="0.2">
      <c r="A45" s="60" t="s">
        <v>32</v>
      </c>
      <c r="B45" s="19"/>
      <c r="C45" s="87">
        <f t="shared" ref="C45:I45" si="7">SUM(C43:C44)</f>
        <v>0</v>
      </c>
      <c r="D45" s="124"/>
      <c r="E45" s="125">
        <f>C45+D45</f>
        <v>0</v>
      </c>
      <c r="F45" s="126">
        <f t="shared" si="7"/>
        <v>0</v>
      </c>
      <c r="G45" s="124"/>
      <c r="H45" s="125">
        <f>F45+G45</f>
        <v>0</v>
      </c>
      <c r="I45" s="126">
        <f t="shared" si="7"/>
        <v>0</v>
      </c>
      <c r="J45" s="124"/>
      <c r="K45" s="125">
        <f>I45+J45</f>
        <v>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x14ac:dyDescent="0.2">
      <c r="A46" s="61" t="s">
        <v>33</v>
      </c>
      <c r="B46" s="44"/>
      <c r="C46" s="77">
        <f t="shared" ref="C46:K46" si="8">C40-C45</f>
        <v>0</v>
      </c>
      <c r="D46" s="47"/>
      <c r="E46" s="127">
        <f t="shared" si="8"/>
        <v>0</v>
      </c>
      <c r="F46" s="128">
        <f t="shared" si="8"/>
        <v>0</v>
      </c>
      <c r="G46" s="47"/>
      <c r="H46" s="127">
        <f t="shared" si="8"/>
        <v>0</v>
      </c>
      <c r="I46" s="128">
        <f t="shared" si="8"/>
        <v>0</v>
      </c>
      <c r="J46" s="47"/>
      <c r="K46" s="127">
        <f t="shared" si="8"/>
        <v>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9" customHeight="1" x14ac:dyDescent="0.2">
      <c r="A47" s="59"/>
      <c r="B47" s="14"/>
      <c r="C47" s="122" t="e">
        <f>C46/C11</f>
        <v>#DIV/0!</v>
      </c>
      <c r="D47" s="118"/>
      <c r="E47" s="123" t="e">
        <f>E46/E11</f>
        <v>#DIV/0!</v>
      </c>
      <c r="F47" s="122" t="e">
        <f>F46/F11</f>
        <v>#DIV/0!</v>
      </c>
      <c r="G47" s="118"/>
      <c r="H47" s="123" t="e">
        <f>H46/H11</f>
        <v>#DIV/0!</v>
      </c>
      <c r="I47" s="122" t="e">
        <f>I46/I11</f>
        <v>#DIV/0!</v>
      </c>
      <c r="J47" s="118"/>
      <c r="K47" s="123" t="e">
        <f>K46/K11</f>
        <v>#DIV/0!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9" customHeight="1" x14ac:dyDescent="0.2">
      <c r="A48" s="59"/>
      <c r="B48" s="14"/>
      <c r="C48" s="94"/>
      <c r="D48" s="45"/>
      <c r="E48" s="115"/>
      <c r="F48" s="94"/>
      <c r="G48" s="45"/>
      <c r="H48" s="115"/>
      <c r="I48" s="94"/>
      <c r="J48" s="45"/>
      <c r="K48" s="1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2" customHeight="1" x14ac:dyDescent="0.2">
      <c r="A49" s="58" t="s">
        <v>34</v>
      </c>
      <c r="B49" s="8"/>
      <c r="C49" s="74"/>
      <c r="D49" s="17"/>
      <c r="E49" s="108">
        <f>C49+D49</f>
        <v>0</v>
      </c>
      <c r="F49" s="74"/>
      <c r="G49" s="17"/>
      <c r="H49" s="108">
        <f>F49+G49</f>
        <v>0</v>
      </c>
      <c r="I49" s="74"/>
      <c r="J49" s="17"/>
      <c r="K49" s="108">
        <f>I49+J49</f>
        <v>0</v>
      </c>
      <c r="L49" s="43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1.25" customHeight="1" x14ac:dyDescent="0.2">
      <c r="A50" s="57" t="s">
        <v>35</v>
      </c>
      <c r="B50" s="37"/>
      <c r="C50" s="74"/>
      <c r="D50" s="17"/>
      <c r="E50" s="108">
        <f>C50+D50</f>
        <v>0</v>
      </c>
      <c r="F50" s="74"/>
      <c r="G50" s="17"/>
      <c r="H50" s="108">
        <f>F50+G50</f>
        <v>0</v>
      </c>
      <c r="I50" s="74"/>
      <c r="J50" s="17"/>
      <c r="K50" s="108">
        <f>I50+J50</f>
        <v>0</v>
      </c>
      <c r="L50" s="46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2" customHeight="1" thickBot="1" x14ac:dyDescent="0.25">
      <c r="A51" s="129" t="s">
        <v>36</v>
      </c>
      <c r="B51" s="130"/>
      <c r="C51" s="131">
        <f t="shared" ref="C51:K51" si="9">C46-SUM(C48:C50)</f>
        <v>0</v>
      </c>
      <c r="D51" s="119">
        <f>SUM(D7:D50)</f>
        <v>0</v>
      </c>
      <c r="E51" s="132">
        <f>E46-SUM(E48:E50)</f>
        <v>0</v>
      </c>
      <c r="F51" s="131">
        <f t="shared" si="9"/>
        <v>0</v>
      </c>
      <c r="G51" s="119">
        <f>SUM(G7:G50)</f>
        <v>0</v>
      </c>
      <c r="H51" s="132">
        <f t="shared" si="9"/>
        <v>0</v>
      </c>
      <c r="I51" s="131">
        <f t="shared" si="9"/>
        <v>0</v>
      </c>
      <c r="J51" s="119">
        <f>SUM(J7:J50)</f>
        <v>0</v>
      </c>
      <c r="K51" s="132">
        <f t="shared" si="9"/>
        <v>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2" customHeight="1" x14ac:dyDescent="0.2">
      <c r="A52" s="107"/>
      <c r="B52" s="95"/>
      <c r="C52" s="96"/>
      <c r="D52" s="96"/>
      <c r="E52" s="96"/>
      <c r="F52" s="96"/>
      <c r="G52" s="96"/>
      <c r="H52" s="96"/>
      <c r="I52" s="97"/>
      <c r="J52" s="96"/>
      <c r="K52" s="9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28.5" customHeight="1" x14ac:dyDescent="0.2">
      <c r="A53" s="161"/>
      <c r="B53" s="162"/>
      <c r="C53" s="163"/>
      <c r="D53" s="163"/>
      <c r="E53" s="163"/>
      <c r="F53" s="163"/>
      <c r="G53" s="163"/>
      <c r="H53" s="163"/>
      <c r="I53" s="164"/>
      <c r="J53" s="164"/>
      <c r="K53" s="164"/>
      <c r="L53" s="7"/>
      <c r="M53" s="7"/>
    </row>
    <row r="54" spans="1:50" x14ac:dyDescent="0.2">
      <c r="A54" s="138"/>
      <c r="B54" s="165"/>
      <c r="C54" s="180"/>
      <c r="D54" s="181"/>
      <c r="E54" s="181"/>
      <c r="F54" s="180"/>
      <c r="G54" s="181"/>
      <c r="H54" s="181"/>
      <c r="I54" s="180"/>
      <c r="J54" s="181"/>
      <c r="K54" s="181"/>
      <c r="L54" s="7"/>
      <c r="M54" s="7"/>
    </row>
    <row r="55" spans="1:50" x14ac:dyDescent="0.2">
      <c r="A55" s="138"/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7"/>
      <c r="M55" s="7"/>
    </row>
    <row r="56" spans="1:50" x14ac:dyDescent="0.2">
      <c r="A56" s="141"/>
      <c r="B56" s="142"/>
      <c r="C56" s="143"/>
      <c r="D56" s="143"/>
      <c r="E56" s="144"/>
      <c r="F56" s="143"/>
      <c r="G56" s="143"/>
      <c r="H56" s="144"/>
      <c r="I56" s="143"/>
      <c r="J56" s="143"/>
      <c r="K56" s="144"/>
      <c r="L56" s="7"/>
      <c r="M56" s="7"/>
    </row>
    <row r="57" spans="1:50" ht="9.75" customHeight="1" x14ac:dyDescent="0.2">
      <c r="A57" s="145"/>
      <c r="B57" s="146"/>
      <c r="C57" s="143"/>
      <c r="D57" s="143"/>
      <c r="E57" s="144"/>
      <c r="F57" s="143"/>
      <c r="G57" s="143"/>
      <c r="H57" s="144"/>
      <c r="I57" s="143"/>
      <c r="J57" s="143"/>
      <c r="K57" s="144"/>
      <c r="L57" s="7"/>
      <c r="M57" s="7"/>
    </row>
    <row r="58" spans="1:50" x14ac:dyDescent="0.2">
      <c r="A58" s="147"/>
      <c r="B58" s="142"/>
      <c r="C58" s="148"/>
      <c r="D58" s="148"/>
      <c r="E58" s="149"/>
      <c r="F58" s="148"/>
      <c r="G58" s="148"/>
      <c r="H58" s="149"/>
      <c r="I58" s="148"/>
      <c r="J58" s="148"/>
      <c r="K58" s="149"/>
      <c r="L58" s="7"/>
      <c r="M58" s="7"/>
    </row>
    <row r="59" spans="1:50" x14ac:dyDescent="0.2">
      <c r="A59" s="147"/>
      <c r="B59" s="142"/>
      <c r="C59" s="148"/>
      <c r="D59" s="160"/>
      <c r="E59" s="149"/>
      <c r="F59" s="148"/>
      <c r="G59" s="160"/>
      <c r="H59" s="149"/>
      <c r="I59" s="148"/>
      <c r="J59" s="160"/>
      <c r="K59" s="149"/>
      <c r="L59" s="7"/>
      <c r="M59" s="166"/>
      <c r="N59" s="98"/>
    </row>
    <row r="60" spans="1:50" x14ac:dyDescent="0.2">
      <c r="A60" s="147"/>
      <c r="B60" s="142"/>
      <c r="C60" s="148"/>
      <c r="D60" s="167"/>
      <c r="E60" s="149"/>
      <c r="F60" s="148"/>
      <c r="G60" s="167"/>
      <c r="H60" s="149"/>
      <c r="I60" s="148"/>
      <c r="J60" s="167"/>
      <c r="K60" s="149"/>
      <c r="L60" s="7"/>
      <c r="M60" s="41"/>
      <c r="N60" s="98"/>
    </row>
    <row r="61" spans="1:50" x14ac:dyDescent="0.2">
      <c r="A61" s="147"/>
      <c r="B61" s="142"/>
      <c r="C61" s="148"/>
      <c r="D61" s="148"/>
      <c r="E61" s="149"/>
      <c r="F61" s="148"/>
      <c r="G61" s="148"/>
      <c r="H61" s="149"/>
      <c r="I61" s="148"/>
      <c r="J61" s="148"/>
      <c r="K61" s="149"/>
      <c r="L61" s="7"/>
      <c r="M61" s="41"/>
      <c r="N61" s="98"/>
    </row>
    <row r="62" spans="1:50" x14ac:dyDescent="0.2">
      <c r="A62" s="145"/>
      <c r="B62" s="146"/>
      <c r="C62" s="143"/>
      <c r="D62" s="143"/>
      <c r="E62" s="144"/>
      <c r="F62" s="143"/>
      <c r="G62" s="143"/>
      <c r="H62" s="144"/>
      <c r="I62" s="143"/>
      <c r="J62" s="143"/>
      <c r="K62" s="144"/>
      <c r="L62" s="7"/>
      <c r="M62" s="41"/>
      <c r="N62" s="98"/>
    </row>
    <row r="63" spans="1:50" x14ac:dyDescent="0.2">
      <c r="A63" s="147"/>
      <c r="B63" s="142"/>
      <c r="C63" s="148"/>
      <c r="D63" s="148"/>
      <c r="E63" s="149"/>
      <c r="F63" s="148"/>
      <c r="G63" s="148"/>
      <c r="H63" s="149"/>
      <c r="I63" s="148"/>
      <c r="J63" s="148"/>
      <c r="K63" s="149"/>
      <c r="L63" s="7"/>
      <c r="M63" s="41"/>
      <c r="N63" s="98"/>
    </row>
    <row r="64" spans="1:50" x14ac:dyDescent="0.2">
      <c r="A64" s="147"/>
      <c r="B64" s="142"/>
      <c r="C64" s="148"/>
      <c r="D64" s="148"/>
      <c r="E64" s="149"/>
      <c r="F64" s="148"/>
      <c r="G64" s="148"/>
      <c r="H64" s="149"/>
      <c r="I64" s="148"/>
      <c r="J64" s="148"/>
      <c r="K64" s="149"/>
      <c r="L64" s="7"/>
      <c r="M64" s="41"/>
      <c r="N64" s="98"/>
    </row>
    <row r="65" spans="1:14" x14ac:dyDescent="0.2">
      <c r="A65" s="147"/>
      <c r="B65" s="142"/>
      <c r="C65" s="148"/>
      <c r="D65" s="148"/>
      <c r="E65" s="149"/>
      <c r="F65" s="148"/>
      <c r="G65" s="148"/>
      <c r="H65" s="149"/>
      <c r="I65" s="148"/>
      <c r="J65" s="148"/>
      <c r="K65" s="149"/>
      <c r="L65" s="7"/>
      <c r="M65" s="41"/>
      <c r="N65" s="99"/>
    </row>
    <row r="66" spans="1:14" x14ac:dyDescent="0.2">
      <c r="A66" s="147"/>
      <c r="B66" s="142"/>
      <c r="C66" s="148"/>
      <c r="D66" s="167"/>
      <c r="E66" s="149"/>
      <c r="F66" s="148"/>
      <c r="G66" s="167"/>
      <c r="H66" s="149"/>
      <c r="I66" s="148"/>
      <c r="J66" s="167"/>
      <c r="K66" s="149"/>
      <c r="L66" s="7"/>
      <c r="M66" s="41"/>
      <c r="N66" s="100"/>
    </row>
    <row r="67" spans="1:14" x14ac:dyDescent="0.2">
      <c r="A67" s="147"/>
      <c r="B67" s="142"/>
      <c r="C67" s="148"/>
      <c r="D67" s="148"/>
      <c r="E67" s="149"/>
      <c r="F67" s="148"/>
      <c r="G67" s="148"/>
      <c r="H67" s="149"/>
      <c r="I67" s="148"/>
      <c r="J67" s="148"/>
      <c r="K67" s="149"/>
      <c r="L67" s="7"/>
      <c r="M67" s="168"/>
      <c r="N67" s="98"/>
    </row>
    <row r="68" spans="1:14" x14ac:dyDescent="0.2">
      <c r="A68" s="145"/>
      <c r="B68" s="146"/>
      <c r="C68" s="143"/>
      <c r="D68" s="143"/>
      <c r="E68" s="144"/>
      <c r="F68" s="143"/>
      <c r="G68" s="143"/>
      <c r="H68" s="144"/>
      <c r="I68" s="143"/>
      <c r="J68" s="143"/>
      <c r="K68" s="144"/>
      <c r="L68" s="7"/>
      <c r="M68" s="168"/>
      <c r="N68" s="98"/>
    </row>
    <row r="69" spans="1:14" x14ac:dyDescent="0.2">
      <c r="A69" s="147"/>
      <c r="B69" s="142"/>
      <c r="C69" s="148"/>
      <c r="D69" s="148"/>
      <c r="E69" s="149"/>
      <c r="F69" s="148"/>
      <c r="G69" s="148"/>
      <c r="H69" s="149"/>
      <c r="I69" s="148"/>
      <c r="J69" s="148"/>
      <c r="K69" s="149"/>
      <c r="L69" s="7"/>
      <c r="M69" s="168"/>
      <c r="N69" s="98"/>
    </row>
    <row r="70" spans="1:14" x14ac:dyDescent="0.2">
      <c r="A70" s="145"/>
      <c r="B70" s="146"/>
      <c r="C70" s="143"/>
      <c r="D70" s="143"/>
      <c r="E70" s="144"/>
      <c r="F70" s="143"/>
      <c r="G70" s="143"/>
      <c r="H70" s="144"/>
      <c r="I70" s="143"/>
      <c r="J70" s="143"/>
      <c r="K70" s="144"/>
      <c r="L70" s="7"/>
      <c r="M70" s="41"/>
      <c r="N70" s="98"/>
    </row>
    <row r="71" spans="1:14" x14ac:dyDescent="0.2">
      <c r="A71" s="147"/>
      <c r="B71" s="150"/>
      <c r="C71" s="151"/>
      <c r="D71" s="151"/>
      <c r="E71" s="152"/>
      <c r="F71" s="151"/>
      <c r="G71" s="151"/>
      <c r="H71" s="152"/>
      <c r="I71" s="151"/>
      <c r="J71" s="151"/>
      <c r="K71" s="152"/>
      <c r="L71" s="7"/>
      <c r="M71" s="169"/>
      <c r="N71" s="98"/>
    </row>
    <row r="72" spans="1:14" x14ac:dyDescent="0.2">
      <c r="A72" s="141"/>
      <c r="B72" s="150"/>
      <c r="C72" s="151"/>
      <c r="D72" s="151"/>
      <c r="E72" s="152"/>
      <c r="F72" s="151"/>
      <c r="G72" s="151"/>
      <c r="H72" s="152"/>
      <c r="I72" s="151"/>
      <c r="J72" s="151"/>
      <c r="K72" s="152"/>
      <c r="L72" s="7"/>
      <c r="M72" s="41"/>
      <c r="N72" s="98"/>
    </row>
    <row r="73" spans="1:14" ht="10.5" customHeight="1" x14ac:dyDescent="0.2">
      <c r="A73" s="147"/>
      <c r="B73" s="150"/>
      <c r="C73" s="151"/>
      <c r="D73" s="151"/>
      <c r="E73" s="152"/>
      <c r="F73" s="151"/>
      <c r="G73" s="151"/>
      <c r="H73" s="152"/>
      <c r="I73" s="151"/>
      <c r="J73" s="151"/>
      <c r="K73" s="152"/>
      <c r="L73" s="7"/>
      <c r="M73" s="7"/>
    </row>
    <row r="74" spans="1:14" x14ac:dyDescent="0.2">
      <c r="A74" s="147"/>
      <c r="B74" s="150"/>
      <c r="C74" s="153"/>
      <c r="D74" s="153"/>
      <c r="E74" s="154"/>
      <c r="F74" s="153"/>
      <c r="G74" s="153"/>
      <c r="H74" s="154"/>
      <c r="I74" s="153"/>
      <c r="J74" s="153"/>
      <c r="K74" s="154"/>
      <c r="L74" s="7"/>
      <c r="M74" s="7"/>
    </row>
    <row r="75" spans="1:14" x14ac:dyDescent="0.2">
      <c r="A75" s="147"/>
      <c r="B75" s="150"/>
      <c r="C75" s="153"/>
      <c r="D75" s="155"/>
      <c r="E75" s="154"/>
      <c r="F75" s="153"/>
      <c r="G75" s="155"/>
      <c r="H75" s="154"/>
      <c r="I75" s="153"/>
      <c r="J75" s="155"/>
      <c r="K75" s="154"/>
      <c r="L75" s="7"/>
      <c r="M75" s="166"/>
    </row>
    <row r="76" spans="1:14" x14ac:dyDescent="0.2">
      <c r="A76" s="156"/>
      <c r="B76" s="150"/>
      <c r="C76" s="153"/>
      <c r="D76" s="153"/>
      <c r="E76" s="154"/>
      <c r="F76" s="153"/>
      <c r="G76" s="153"/>
      <c r="H76" s="154"/>
      <c r="I76" s="153"/>
      <c r="J76" s="153"/>
      <c r="K76" s="154"/>
      <c r="L76" s="7"/>
      <c r="M76" s="7"/>
    </row>
    <row r="77" spans="1:14" x14ac:dyDescent="0.2">
      <c r="A77" s="145"/>
      <c r="B77" s="157"/>
      <c r="C77" s="151"/>
      <c r="D77" s="151"/>
      <c r="E77" s="152"/>
      <c r="F77" s="151"/>
      <c r="G77" s="151"/>
      <c r="H77" s="152"/>
      <c r="I77" s="151"/>
      <c r="J77" s="151"/>
      <c r="K77" s="152"/>
      <c r="L77" s="7"/>
      <c r="M77" s="7"/>
    </row>
    <row r="78" spans="1:14" x14ac:dyDescent="0.2">
      <c r="A78" s="156"/>
      <c r="B78" s="150"/>
      <c r="C78" s="151"/>
      <c r="D78" s="151"/>
      <c r="E78" s="152"/>
      <c r="F78" s="151"/>
      <c r="G78" s="151"/>
      <c r="H78" s="152"/>
      <c r="I78" s="151"/>
      <c r="J78" s="151"/>
      <c r="K78" s="152"/>
      <c r="L78" s="7"/>
      <c r="M78" s="7"/>
    </row>
    <row r="79" spans="1:14" x14ac:dyDescent="0.2">
      <c r="A79" s="156"/>
      <c r="B79" s="150"/>
      <c r="C79" s="153"/>
      <c r="D79" s="153"/>
      <c r="E79" s="154"/>
      <c r="F79" s="153"/>
      <c r="G79" s="153"/>
      <c r="H79" s="154"/>
      <c r="I79" s="153"/>
      <c r="J79" s="153"/>
      <c r="K79" s="154"/>
      <c r="L79" s="7"/>
      <c r="M79" s="7"/>
    </row>
    <row r="80" spans="1:14" x14ac:dyDescent="0.2">
      <c r="A80" s="156"/>
      <c r="B80" s="150"/>
      <c r="C80" s="153"/>
      <c r="D80" s="153"/>
      <c r="E80" s="154"/>
      <c r="F80" s="153"/>
      <c r="G80" s="153"/>
      <c r="H80" s="154"/>
      <c r="I80" s="153"/>
      <c r="J80" s="153"/>
      <c r="K80" s="154"/>
      <c r="L80" s="7"/>
      <c r="M80" s="7"/>
    </row>
    <row r="81" spans="1:13" x14ac:dyDescent="0.2">
      <c r="A81" s="156"/>
      <c r="B81" s="150"/>
      <c r="C81" s="153"/>
      <c r="D81" s="153"/>
      <c r="E81" s="154"/>
      <c r="F81" s="153"/>
      <c r="G81" s="153"/>
      <c r="H81" s="154"/>
      <c r="I81" s="153"/>
      <c r="J81" s="153"/>
      <c r="K81" s="154"/>
      <c r="L81" s="7"/>
      <c r="M81" s="7"/>
    </row>
    <row r="82" spans="1:13" x14ac:dyDescent="0.2">
      <c r="A82" s="156"/>
      <c r="B82" s="150"/>
      <c r="C82" s="153"/>
      <c r="D82" s="153"/>
      <c r="E82" s="154"/>
      <c r="F82" s="153"/>
      <c r="G82" s="153"/>
      <c r="H82" s="154"/>
      <c r="I82" s="153"/>
      <c r="J82" s="153"/>
      <c r="K82" s="154"/>
      <c r="L82" s="7"/>
      <c r="M82" s="7"/>
    </row>
    <row r="83" spans="1:13" x14ac:dyDescent="0.2">
      <c r="A83" s="170"/>
      <c r="B83" s="157"/>
      <c r="C83" s="143"/>
      <c r="D83" s="143"/>
      <c r="E83" s="144"/>
      <c r="F83" s="143"/>
      <c r="G83" s="143"/>
      <c r="H83" s="144"/>
      <c r="I83" s="143"/>
      <c r="J83" s="143"/>
      <c r="K83" s="144"/>
      <c r="L83" s="7"/>
      <c r="M83" s="7"/>
    </row>
    <row r="84" spans="1:13" x14ac:dyDescent="0.2">
      <c r="A84" s="171"/>
      <c r="B84" s="150"/>
      <c r="C84" s="148"/>
      <c r="D84" s="148"/>
      <c r="E84" s="149"/>
      <c r="F84" s="148"/>
      <c r="G84" s="148"/>
      <c r="H84" s="149"/>
      <c r="I84" s="148"/>
      <c r="J84" s="148"/>
      <c r="K84" s="149"/>
      <c r="L84" s="7"/>
      <c r="M84" s="7"/>
    </row>
    <row r="85" spans="1:13" x14ac:dyDescent="0.2">
      <c r="A85" s="170"/>
      <c r="B85" s="157"/>
      <c r="C85" s="143"/>
      <c r="D85" s="143"/>
      <c r="E85" s="144"/>
      <c r="F85" s="143"/>
      <c r="G85" s="143"/>
      <c r="H85" s="144"/>
      <c r="I85" s="143"/>
      <c r="J85" s="143"/>
      <c r="K85" s="144"/>
      <c r="L85" s="7"/>
      <c r="M85" s="7"/>
    </row>
    <row r="86" spans="1:13" x14ac:dyDescent="0.2">
      <c r="A86" s="147"/>
      <c r="B86" s="158"/>
      <c r="C86" s="148"/>
      <c r="D86" s="148"/>
      <c r="E86" s="149"/>
      <c r="F86" s="148"/>
      <c r="G86" s="148"/>
      <c r="H86" s="149"/>
      <c r="I86" s="148"/>
      <c r="J86" s="148"/>
      <c r="K86" s="149"/>
      <c r="L86" s="7"/>
      <c r="M86" s="7"/>
    </row>
    <row r="87" spans="1:13" x14ac:dyDescent="0.2">
      <c r="A87" s="147"/>
      <c r="B87" s="159"/>
      <c r="C87" s="148"/>
      <c r="D87" s="148"/>
      <c r="E87" s="149"/>
      <c r="F87" s="148"/>
      <c r="G87" s="148"/>
      <c r="H87" s="149"/>
      <c r="I87" s="148"/>
      <c r="J87" s="148"/>
      <c r="K87" s="149"/>
      <c r="L87" s="7"/>
      <c r="M87" s="7"/>
    </row>
    <row r="88" spans="1:13" x14ac:dyDescent="0.2">
      <c r="A88" s="147"/>
      <c r="B88" s="159"/>
      <c r="C88" s="148"/>
      <c r="D88" s="148"/>
      <c r="E88" s="149"/>
      <c r="F88" s="148"/>
      <c r="G88" s="148"/>
      <c r="H88" s="149"/>
      <c r="I88" s="148"/>
      <c r="J88" s="148"/>
      <c r="K88" s="149"/>
      <c r="L88" s="7"/>
      <c r="M88" s="7"/>
    </row>
    <row r="89" spans="1:13" x14ac:dyDescent="0.2">
      <c r="A89" s="171"/>
      <c r="B89" s="158"/>
      <c r="C89" s="148"/>
      <c r="D89" s="148"/>
      <c r="E89" s="149"/>
      <c r="F89" s="148"/>
      <c r="G89" s="148"/>
      <c r="H89" s="149"/>
      <c r="I89" s="148"/>
      <c r="J89" s="148"/>
      <c r="K89" s="149"/>
      <c r="L89" s="7"/>
      <c r="M89" s="7"/>
    </row>
    <row r="90" spans="1:13" x14ac:dyDescent="0.2">
      <c r="A90" s="171"/>
      <c r="B90" s="158"/>
      <c r="C90" s="148"/>
      <c r="D90" s="148"/>
      <c r="E90" s="149"/>
      <c r="F90" s="148"/>
      <c r="G90" s="148"/>
      <c r="H90" s="149"/>
      <c r="I90" s="148"/>
      <c r="J90" s="148"/>
      <c r="K90" s="149"/>
      <c r="L90" s="7"/>
      <c r="M90" s="7"/>
    </row>
    <row r="91" spans="1:13" x14ac:dyDescent="0.2">
      <c r="A91" s="171"/>
      <c r="B91" s="158"/>
      <c r="C91" s="148"/>
      <c r="D91" s="160"/>
      <c r="E91" s="149"/>
      <c r="F91" s="148"/>
      <c r="G91" s="160"/>
      <c r="H91" s="149"/>
      <c r="I91" s="148"/>
      <c r="J91" s="160"/>
      <c r="K91" s="149"/>
      <c r="L91" s="7"/>
      <c r="M91" s="7"/>
    </row>
    <row r="92" spans="1:13" x14ac:dyDescent="0.2">
      <c r="A92" s="171"/>
      <c r="B92" s="158"/>
      <c r="C92" s="148"/>
      <c r="D92" s="148"/>
      <c r="E92" s="149"/>
      <c r="F92" s="148"/>
      <c r="G92" s="148"/>
      <c r="H92" s="149"/>
      <c r="I92" s="148"/>
      <c r="J92" s="148"/>
      <c r="K92" s="149"/>
      <c r="L92" s="7"/>
      <c r="M92" s="7"/>
    </row>
    <row r="93" spans="1:13" x14ac:dyDescent="0.2">
      <c r="A93" s="172"/>
      <c r="B93" s="146"/>
      <c r="C93" s="143"/>
      <c r="D93" s="143"/>
      <c r="E93" s="144"/>
      <c r="F93" s="143"/>
      <c r="G93" s="143"/>
      <c r="H93" s="144"/>
      <c r="I93" s="143"/>
      <c r="J93" s="143"/>
      <c r="K93" s="144"/>
      <c r="L93" s="7"/>
      <c r="M93" s="7"/>
    </row>
    <row r="94" spans="1:13" x14ac:dyDescent="0.2">
      <c r="A94" s="172"/>
      <c r="B94" s="146"/>
      <c r="C94" s="143"/>
      <c r="D94" s="143"/>
      <c r="E94" s="144"/>
      <c r="F94" s="143"/>
      <c r="G94" s="143"/>
      <c r="H94" s="144"/>
      <c r="I94" s="143"/>
      <c r="J94" s="143"/>
      <c r="K94" s="144"/>
      <c r="L94" s="7"/>
      <c r="M94" s="7"/>
    </row>
    <row r="95" spans="1:13" x14ac:dyDescent="0.2">
      <c r="A95" s="170"/>
      <c r="B95" s="173"/>
      <c r="C95" s="143"/>
      <c r="D95" s="143"/>
      <c r="E95" s="144"/>
      <c r="F95" s="143"/>
      <c r="G95" s="143"/>
      <c r="H95" s="144"/>
      <c r="I95" s="143"/>
      <c r="J95" s="143"/>
      <c r="K95" s="144"/>
      <c r="L95" s="7"/>
      <c r="M95" s="7"/>
    </row>
    <row r="96" spans="1:13" x14ac:dyDescent="0.2">
      <c r="A96" s="7"/>
      <c r="B96" s="174"/>
      <c r="C96" s="175"/>
      <c r="D96" s="175"/>
      <c r="E96" s="175"/>
      <c r="F96" s="175"/>
      <c r="G96" s="175"/>
      <c r="H96" s="175"/>
      <c r="I96" s="175"/>
      <c r="J96" s="175"/>
      <c r="K96" s="175"/>
      <c r="L96" s="7"/>
      <c r="M96" s="7"/>
    </row>
    <row r="97" spans="1:13" x14ac:dyDescent="0.2">
      <c r="A97" s="176"/>
      <c r="B97" s="177"/>
      <c r="C97" s="178"/>
      <c r="D97" s="178"/>
      <c r="E97" s="178"/>
      <c r="F97" s="178"/>
      <c r="G97" s="178"/>
      <c r="H97" s="178"/>
      <c r="I97" s="178"/>
      <c r="J97" s="178"/>
      <c r="K97" s="178"/>
      <c r="L97" s="7"/>
      <c r="M97" s="7"/>
    </row>
    <row r="98" spans="1:13" x14ac:dyDescent="0.2">
      <c r="A98" s="7"/>
      <c r="B98" s="179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</sheetData>
  <mergeCells count="3">
    <mergeCell ref="C2:E2"/>
    <mergeCell ref="F2:H2"/>
    <mergeCell ref="I2:K2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>
    <oddFooter>&amp;L&amp;8&amp;"Arial,Regular"&amp;K01+000Modèle SA&amp;R&amp;8&amp;"Arial,Regular"&amp;K01+000Page &amp;K01+000&amp;P&amp;"Arial,Regular"&amp;K01+000 de &amp;N</oddFooter>
  </headerFooter>
  <rowBreaks count="1" manualBreakCount="1">
    <brk id="5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AA40"/>
  <sheetViews>
    <sheetView view="pageLayout" zoomScaleNormal="100" workbookViewId="0">
      <selection activeCell="J38" sqref="J38"/>
    </sheetView>
  </sheetViews>
  <sheetFormatPr baseColWidth="10" defaultColWidth="9.7109375" defaultRowHeight="12" x14ac:dyDescent="0.2"/>
  <cols>
    <col min="1" max="1" width="19.42578125" style="1" bestFit="1" customWidth="1"/>
    <col min="2" max="20" width="4.7109375" style="1" customWidth="1"/>
    <col min="21" max="27" width="5.5703125" style="1" customWidth="1"/>
    <col min="28" max="16384" width="9.7109375" style="1"/>
  </cols>
  <sheetData>
    <row r="2" spans="1:27" x14ac:dyDescent="0.2">
      <c r="J2" s="133"/>
    </row>
    <row r="3" spans="1:27" x14ac:dyDescent="0.2">
      <c r="J3" s="133"/>
      <c r="K3" s="133"/>
    </row>
    <row r="4" spans="1:27" x14ac:dyDescent="0.2">
      <c r="A4" s="1" t="s">
        <v>37</v>
      </c>
      <c r="B4" s="188">
        <v>2006</v>
      </c>
      <c r="C4" s="188"/>
      <c r="E4" s="188">
        <f>B4+1</f>
        <v>2007</v>
      </c>
      <c r="F4" s="188"/>
      <c r="H4" s="188">
        <f>E4+1</f>
        <v>2008</v>
      </c>
      <c r="I4" s="188"/>
      <c r="K4" s="188">
        <f>H4+1</f>
        <v>2009</v>
      </c>
      <c r="L4" s="188"/>
      <c r="N4" s="188">
        <f>K4+1</f>
        <v>2010</v>
      </c>
      <c r="O4" s="188"/>
      <c r="Q4" s="188">
        <f>N4+1</f>
        <v>2011</v>
      </c>
      <c r="R4" s="188"/>
      <c r="T4" s="188">
        <f>Q4+1</f>
        <v>2012</v>
      </c>
      <c r="U4" s="188"/>
      <c r="W4" s="188">
        <f>T4+1</f>
        <v>2013</v>
      </c>
      <c r="X4" s="188"/>
      <c r="Z4" s="188">
        <f>W4+1</f>
        <v>2014</v>
      </c>
      <c r="AA4" s="188"/>
    </row>
    <row r="5" spans="1:2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" t="s">
        <v>38</v>
      </c>
      <c r="B6" s="2" t="e">
        <f>#REF!</f>
        <v>#REF!</v>
      </c>
      <c r="E6" s="2" t="e">
        <f>#REF!</f>
        <v>#REF!</v>
      </c>
      <c r="H6" s="2" t="e">
        <f>#REF!</f>
        <v>#REF!</v>
      </c>
      <c r="K6" s="2" t="e">
        <f>#REF!</f>
        <v>#REF!</v>
      </c>
      <c r="L6" s="2"/>
      <c r="N6" s="2" t="e">
        <f>#REF!</f>
        <v>#REF!</v>
      </c>
      <c r="O6" s="2"/>
      <c r="P6" s="2"/>
      <c r="Q6" s="2" t="e">
        <f>#REF!</f>
        <v>#REF!</v>
      </c>
      <c r="R6" s="2"/>
      <c r="S6" s="2"/>
      <c r="T6" s="2" t="e">
        <f>#REF!</f>
        <v>#REF!</v>
      </c>
      <c r="U6" s="2"/>
      <c r="V6" s="2"/>
      <c r="W6" s="2" t="e">
        <f>#REF!</f>
        <v>#REF!</v>
      </c>
      <c r="X6" s="2"/>
      <c r="Y6" s="2"/>
      <c r="Z6" s="2" t="e">
        <f>#REF!</f>
        <v>#REF!</v>
      </c>
      <c r="AA6" s="2"/>
    </row>
    <row r="7" spans="1:27" x14ac:dyDescent="0.2">
      <c r="A7" s="1" t="s">
        <v>39</v>
      </c>
      <c r="B7" s="2" t="e">
        <f>#REF!</f>
        <v>#REF!</v>
      </c>
      <c r="E7" s="2" t="e">
        <f>#REF!</f>
        <v>#REF!</v>
      </c>
      <c r="H7" s="2" t="e">
        <f>#REF!</f>
        <v>#REF!</v>
      </c>
      <c r="K7" s="2" t="e">
        <f>#REF!</f>
        <v>#REF!</v>
      </c>
      <c r="L7" s="2"/>
      <c r="M7" s="2"/>
      <c r="N7" s="2" t="e">
        <f>#REF!</f>
        <v>#REF!</v>
      </c>
      <c r="O7" s="2"/>
      <c r="P7" s="2"/>
      <c r="Q7" s="2" t="e">
        <f>#REF!</f>
        <v>#REF!</v>
      </c>
      <c r="R7" s="2"/>
      <c r="S7" s="2"/>
      <c r="T7" s="2" t="e">
        <f>#REF!</f>
        <v>#REF!</v>
      </c>
      <c r="U7" s="2"/>
      <c r="V7" s="2"/>
      <c r="W7" s="2" t="e">
        <f>#REF!</f>
        <v>#REF!</v>
      </c>
      <c r="X7" s="2"/>
      <c r="Y7" s="2"/>
      <c r="Z7" s="2" t="e">
        <f>#REF!</f>
        <v>#REF!</v>
      </c>
      <c r="AA7" s="2"/>
    </row>
    <row r="8" spans="1:27" x14ac:dyDescent="0.2">
      <c r="A8" s="1" t="s">
        <v>40</v>
      </c>
      <c r="B8" s="2" t="e">
        <f>#REF!+#REF!</f>
        <v>#REF!</v>
      </c>
      <c r="E8" s="2" t="e">
        <f>#REF!+#REF!</f>
        <v>#REF!</v>
      </c>
      <c r="H8" s="2" t="e">
        <f>#REF!+#REF!</f>
        <v>#REF!</v>
      </c>
      <c r="K8" s="2" t="e">
        <f>#REF!+#REF!</f>
        <v>#REF!</v>
      </c>
      <c r="L8" s="2"/>
      <c r="M8" s="2"/>
      <c r="N8" s="2" t="e">
        <f>#REF!+#REF!</f>
        <v>#REF!</v>
      </c>
      <c r="O8" s="2"/>
      <c r="P8" s="2"/>
      <c r="Q8" s="2" t="e">
        <f>#REF!+#REF!</f>
        <v>#REF!</v>
      </c>
      <c r="R8" s="2"/>
      <c r="S8" s="2"/>
      <c r="T8" s="2" t="e">
        <f>#REF!+#REF!</f>
        <v>#REF!</v>
      </c>
      <c r="U8" s="2"/>
      <c r="V8" s="2"/>
      <c r="W8" s="2" t="e">
        <f>#REF!+#REF!</f>
        <v>#REF!</v>
      </c>
      <c r="X8" s="2"/>
      <c r="Y8" s="2"/>
      <c r="Z8" s="2" t="e">
        <f>#REF!+#REF!</f>
        <v>#REF!</v>
      </c>
      <c r="AA8" s="2"/>
    </row>
    <row r="9" spans="1:27" x14ac:dyDescent="0.2">
      <c r="A9" s="1" t="s">
        <v>41</v>
      </c>
      <c r="B9" s="2" t="e">
        <f>#REF!</f>
        <v>#REF!</v>
      </c>
      <c r="E9" s="2" t="e">
        <f>#REF!</f>
        <v>#REF!</v>
      </c>
      <c r="H9" s="2" t="e">
        <f>#REF!</f>
        <v>#REF!</v>
      </c>
      <c r="K9" s="2" t="e">
        <f>#REF!</f>
        <v>#REF!</v>
      </c>
      <c r="L9" s="2"/>
      <c r="M9" s="2"/>
      <c r="N9" s="2" t="e">
        <f>#REF!</f>
        <v>#REF!</v>
      </c>
      <c r="O9" s="2"/>
      <c r="P9" s="2"/>
      <c r="Q9" s="2" t="e">
        <f>#REF!</f>
        <v>#REF!</v>
      </c>
      <c r="R9" s="2"/>
      <c r="S9" s="2"/>
      <c r="T9" s="2" t="e">
        <f>#REF!</f>
        <v>#REF!</v>
      </c>
      <c r="U9" s="2"/>
      <c r="V9" s="2"/>
      <c r="W9" s="2" t="e">
        <f>#REF!</f>
        <v>#REF!</v>
      </c>
      <c r="X9" s="2"/>
      <c r="Y9" s="2"/>
      <c r="Z9" s="2" t="e">
        <f>#REF!</f>
        <v>#REF!</v>
      </c>
      <c r="AA9" s="2"/>
    </row>
    <row r="10" spans="1:27" x14ac:dyDescent="0.2">
      <c r="A10" s="1" t="s">
        <v>42</v>
      </c>
      <c r="C10" s="2" t="e">
        <f>#REF!</f>
        <v>#REF!</v>
      </c>
      <c r="F10" s="2" t="e">
        <f>#REF!</f>
        <v>#REF!</v>
      </c>
      <c r="I10" s="2" t="e">
        <f>#REF!</f>
        <v>#REF!</v>
      </c>
      <c r="K10" s="2"/>
      <c r="L10" s="2" t="e">
        <f>#REF!</f>
        <v>#REF!</v>
      </c>
      <c r="M10" s="2"/>
      <c r="N10" s="2"/>
      <c r="O10" s="2" t="e">
        <f>#REF!</f>
        <v>#REF!</v>
      </c>
      <c r="P10" s="2"/>
      <c r="Q10" s="2"/>
      <c r="R10" s="2" t="e">
        <f>#REF!</f>
        <v>#REF!</v>
      </c>
      <c r="S10" s="2"/>
      <c r="T10" s="2"/>
      <c r="U10" s="2" t="e">
        <f>#REF!</f>
        <v>#REF!</v>
      </c>
      <c r="V10" s="2"/>
      <c r="W10" s="2"/>
      <c r="X10" s="2" t="e">
        <f>#REF!</f>
        <v>#REF!</v>
      </c>
      <c r="Y10" s="2"/>
      <c r="Z10" s="2"/>
      <c r="AA10" s="2" t="e">
        <f>#REF!</f>
        <v>#REF!</v>
      </c>
    </row>
    <row r="11" spans="1:27" x14ac:dyDescent="0.2">
      <c r="A11" s="1" t="s">
        <v>43</v>
      </c>
      <c r="C11" s="2" t="e">
        <f>#REF!</f>
        <v>#REF!</v>
      </c>
      <c r="F11" s="2" t="e">
        <f>#REF!</f>
        <v>#REF!</v>
      </c>
      <c r="I11" s="2" t="e">
        <f>#REF!</f>
        <v>#REF!</v>
      </c>
      <c r="K11" s="2"/>
      <c r="L11" s="2" t="e">
        <f>#REF!</f>
        <v>#REF!</v>
      </c>
      <c r="M11" s="2"/>
      <c r="N11" s="2"/>
      <c r="O11" s="2" t="e">
        <f>#REF!</f>
        <v>#REF!</v>
      </c>
      <c r="P11" s="2"/>
      <c r="Q11" s="2"/>
      <c r="R11" s="2" t="e">
        <f>#REF!</f>
        <v>#REF!</v>
      </c>
      <c r="S11" s="2"/>
      <c r="T11" s="2"/>
      <c r="U11" s="2" t="e">
        <f>#REF!</f>
        <v>#REF!</v>
      </c>
      <c r="V11" s="2"/>
      <c r="W11" s="2"/>
      <c r="X11" s="2" t="e">
        <f>#REF!</f>
        <v>#REF!</v>
      </c>
      <c r="Y11" s="2"/>
      <c r="Z11" s="2"/>
      <c r="AA11" s="2" t="e">
        <f>#REF!</f>
        <v>#REF!</v>
      </c>
    </row>
    <row r="12" spans="1:27" x14ac:dyDescent="0.2">
      <c r="A12" s="1" t="s">
        <v>44</v>
      </c>
      <c r="C12" s="2" t="e">
        <f>#REF!</f>
        <v>#REF!</v>
      </c>
      <c r="F12" s="2" t="e">
        <f>#REF!</f>
        <v>#REF!</v>
      </c>
      <c r="I12" s="2" t="e">
        <f>#REF!</f>
        <v>#REF!</v>
      </c>
      <c r="K12" s="2"/>
      <c r="L12" s="2" t="e">
        <f>#REF!</f>
        <v>#REF!</v>
      </c>
      <c r="M12" s="2"/>
      <c r="N12" s="2"/>
      <c r="O12" s="2" t="e">
        <f>#REF!</f>
        <v>#REF!</v>
      </c>
      <c r="P12" s="2"/>
      <c r="Q12" s="2"/>
      <c r="R12" s="2" t="e">
        <f>#REF!</f>
        <v>#REF!</v>
      </c>
      <c r="S12" s="2"/>
      <c r="T12" s="2"/>
      <c r="U12" s="2" t="e">
        <f>#REF!</f>
        <v>#REF!</v>
      </c>
      <c r="V12" s="2"/>
      <c r="W12" s="2"/>
      <c r="X12" s="2" t="e">
        <f>#REF!</f>
        <v>#REF!</v>
      </c>
      <c r="Y12" s="2"/>
      <c r="Z12" s="2"/>
      <c r="AA12" s="2" t="e">
        <f>#REF!</f>
        <v>#REF!</v>
      </c>
    </row>
    <row r="13" spans="1:2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1" t="s">
        <v>45</v>
      </c>
      <c r="B15" s="116">
        <v>2006</v>
      </c>
      <c r="C15" s="116">
        <v>2007</v>
      </c>
      <c r="D15" s="116">
        <v>2008</v>
      </c>
      <c r="E15" s="116">
        <v>2009</v>
      </c>
      <c r="F15" s="116">
        <v>2010</v>
      </c>
      <c r="G15" s="116">
        <v>2011</v>
      </c>
      <c r="H15" s="116">
        <v>2012</v>
      </c>
      <c r="I15" s="116">
        <v>2013</v>
      </c>
      <c r="J15" s="116">
        <v>2014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137" t="s">
        <v>46</v>
      </c>
      <c r="B17" s="2" t="e">
        <f>#REF!</f>
        <v>#REF!</v>
      </c>
      <c r="C17" s="2" t="e">
        <f>#REF!</f>
        <v>#REF!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137" t="s">
        <v>47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137" t="s">
        <v>48</v>
      </c>
      <c r="B19" s="2" t="e">
        <f>#REF!+#REF!+#REF!+#REF!</f>
        <v>#REF!</v>
      </c>
      <c r="C19" s="2" t="e">
        <f>#REF!+#REF!+#REF!+#REF!</f>
        <v>#REF!</v>
      </c>
      <c r="D19" s="2" t="e">
        <f>#REF!+#REF!+#REF!+#REF!</f>
        <v>#REF!</v>
      </c>
      <c r="E19" s="2" t="e">
        <f>#REF!+#REF!+#REF!+#REF!</f>
        <v>#REF!</v>
      </c>
      <c r="F19" s="2" t="e">
        <f>#REF!+#REF!+#REF!+#REF!</f>
        <v>#REF!</v>
      </c>
      <c r="G19" s="2" t="e">
        <f>#REF!+#REF!+#REF!+#REF!</f>
        <v>#REF!</v>
      </c>
      <c r="H19" s="2" t="e">
        <f>#REF!+#REF!+#REF!+#REF!</f>
        <v>#REF!</v>
      </c>
      <c r="I19" s="2" t="e">
        <f>#REF!+#REF!+#REF!+#REF!</f>
        <v>#REF!</v>
      </c>
      <c r="J19" s="2" t="e">
        <f>#REF!+#REF!+#REF!+#REF!</f>
        <v>#REF!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37" t="s">
        <v>49</v>
      </c>
      <c r="B20" s="2" t="e">
        <f>#REF!+#REF!</f>
        <v>#REF!</v>
      </c>
      <c r="C20" s="2" t="e">
        <f>#REF!+#REF!</f>
        <v>#REF!</v>
      </c>
      <c r="D20" s="2" t="e">
        <f>#REF!+#REF!</f>
        <v>#REF!</v>
      </c>
      <c r="E20" s="2" t="e">
        <f>#REF!+#REF!</f>
        <v>#REF!</v>
      </c>
      <c r="F20" s="2" t="e">
        <f>#REF!+#REF!</f>
        <v>#REF!</v>
      </c>
      <c r="G20" s="2" t="e">
        <f>#REF!+#REF!</f>
        <v>#REF!</v>
      </c>
      <c r="H20" s="2" t="e">
        <f>#REF!+#REF!</f>
        <v>#REF!</v>
      </c>
      <c r="I20" s="2" t="e">
        <f>#REF!+#REF!</f>
        <v>#REF!</v>
      </c>
      <c r="J20" s="2" t="e">
        <f>#REF!+#REF!</f>
        <v>#REF!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37" t="s">
        <v>50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" t="s">
        <v>51</v>
      </c>
      <c r="B23" s="116">
        <v>2006</v>
      </c>
      <c r="C23" s="116">
        <v>2007</v>
      </c>
      <c r="D23" s="116">
        <v>2008</v>
      </c>
      <c r="E23" s="116">
        <v>2009</v>
      </c>
      <c r="F23" s="116">
        <v>2010</v>
      </c>
      <c r="G23" s="116">
        <v>2011</v>
      </c>
      <c r="H23" s="116">
        <v>2012</v>
      </c>
      <c r="I23" s="116">
        <v>2013</v>
      </c>
      <c r="J23" s="116">
        <v>2014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137" t="s">
        <v>52</v>
      </c>
      <c r="B25" s="2" t="e">
        <f>B17</f>
        <v>#REF!</v>
      </c>
      <c r="C25" s="2" t="e">
        <f>B25+C17</f>
        <v>#REF!</v>
      </c>
      <c r="D25" s="2" t="e">
        <f t="shared" ref="D25:J25" si="0">C25+D17</f>
        <v>#REF!</v>
      </c>
      <c r="E25" s="2" t="e">
        <f t="shared" si="0"/>
        <v>#REF!</v>
      </c>
      <c r="F25" s="2" t="e">
        <f t="shared" si="0"/>
        <v>#REF!</v>
      </c>
      <c r="G25" s="2" t="e">
        <f t="shared" si="0"/>
        <v>#REF!</v>
      </c>
      <c r="H25" s="2" t="e">
        <f t="shared" si="0"/>
        <v>#REF!</v>
      </c>
      <c r="I25" s="2" t="e">
        <f t="shared" si="0"/>
        <v>#REF!</v>
      </c>
      <c r="J25" s="2" t="e">
        <f t="shared" si="0"/>
        <v>#REF!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137" t="s">
        <v>53</v>
      </c>
      <c r="B26" s="2" t="e">
        <f>B18</f>
        <v>#REF!</v>
      </c>
      <c r="C26" s="2" t="e">
        <f>B26+C18</f>
        <v>#REF!</v>
      </c>
      <c r="D26" s="2" t="e">
        <f t="shared" ref="D26:J27" si="1">C26+D18</f>
        <v>#REF!</v>
      </c>
      <c r="E26" s="2" t="e">
        <f t="shared" si="1"/>
        <v>#REF!</v>
      </c>
      <c r="F26" s="2" t="e">
        <f t="shared" si="1"/>
        <v>#REF!</v>
      </c>
      <c r="G26" s="2" t="e">
        <f t="shared" si="1"/>
        <v>#REF!</v>
      </c>
      <c r="H26" s="2" t="e">
        <f t="shared" si="1"/>
        <v>#REF!</v>
      </c>
      <c r="I26" s="2" t="e">
        <f t="shared" si="1"/>
        <v>#REF!</v>
      </c>
      <c r="J26" s="2" t="e">
        <f t="shared" si="1"/>
        <v>#REF!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37" t="s">
        <v>54</v>
      </c>
      <c r="B27" s="2" t="e">
        <f>B19</f>
        <v>#REF!</v>
      </c>
      <c r="C27" s="2" t="e">
        <f>B27+C19</f>
        <v>#REF!</v>
      </c>
      <c r="D27" s="2" t="e">
        <f t="shared" si="1"/>
        <v>#REF!</v>
      </c>
      <c r="E27" s="2" t="e">
        <f t="shared" si="1"/>
        <v>#REF!</v>
      </c>
      <c r="F27" s="2" t="e">
        <f t="shared" si="1"/>
        <v>#REF!</v>
      </c>
      <c r="G27" s="2" t="e">
        <f t="shared" si="1"/>
        <v>#REF!</v>
      </c>
      <c r="H27" s="2" t="e">
        <f t="shared" si="1"/>
        <v>#REF!</v>
      </c>
      <c r="I27" s="2" t="e">
        <f t="shared" si="1"/>
        <v>#REF!</v>
      </c>
      <c r="J27" s="2" t="e">
        <f t="shared" si="1"/>
        <v>#REF!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137" t="s">
        <v>55</v>
      </c>
      <c r="B28" s="2" t="e">
        <f>B20</f>
        <v>#REF!</v>
      </c>
      <c r="C28" s="2" t="e">
        <f t="shared" ref="C28:J28" si="2">B28+C20</f>
        <v>#REF!</v>
      </c>
      <c r="D28" s="2" t="e">
        <f t="shared" si="2"/>
        <v>#REF!</v>
      </c>
      <c r="E28" s="2" t="e">
        <f t="shared" si="2"/>
        <v>#REF!</v>
      </c>
      <c r="F28" s="2" t="e">
        <f t="shared" si="2"/>
        <v>#REF!</v>
      </c>
      <c r="G28" s="2" t="e">
        <f t="shared" si="2"/>
        <v>#REF!</v>
      </c>
      <c r="H28" s="2" t="e">
        <f t="shared" si="2"/>
        <v>#REF!</v>
      </c>
      <c r="I28" s="2" t="e">
        <f t="shared" si="2"/>
        <v>#REF!</v>
      </c>
      <c r="J28" s="2" t="e">
        <f t="shared" si="2"/>
        <v>#REF!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37" t="s">
        <v>56</v>
      </c>
      <c r="B29" s="2" t="e">
        <f>B21</f>
        <v>#REF!</v>
      </c>
      <c r="C29" s="2" t="e">
        <f t="shared" ref="C29:J29" si="3">B29+C21</f>
        <v>#REF!</v>
      </c>
      <c r="D29" s="2" t="e">
        <f t="shared" si="3"/>
        <v>#REF!</v>
      </c>
      <c r="E29" s="2" t="e">
        <f t="shared" si="3"/>
        <v>#REF!</v>
      </c>
      <c r="F29" s="2" t="e">
        <f t="shared" si="3"/>
        <v>#REF!</v>
      </c>
      <c r="G29" s="2" t="e">
        <f t="shared" si="3"/>
        <v>#REF!</v>
      </c>
      <c r="H29" s="2" t="e">
        <f t="shared" si="3"/>
        <v>#REF!</v>
      </c>
      <c r="I29" s="2" t="e">
        <f t="shared" si="3"/>
        <v>#REF!</v>
      </c>
      <c r="J29" s="2" t="e">
        <f t="shared" si="3"/>
        <v>#REF!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" t="s">
        <v>57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" t="s">
        <v>58</v>
      </c>
      <c r="B34" s="2" t="e">
        <f>#REF!</f>
        <v>#REF!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" t="s">
        <v>59</v>
      </c>
      <c r="B35" s="2" t="e">
        <f>#REF!</f>
        <v>#REF!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" t="s">
        <v>60</v>
      </c>
      <c r="B36" s="2" t="e">
        <f>#REF!</f>
        <v>#REF!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" t="s">
        <v>61</v>
      </c>
      <c r="B37" s="2" t="e">
        <f>#REF!</f>
        <v>#REF!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" t="s">
        <v>62</v>
      </c>
      <c r="B38" s="2" t="e">
        <f>#REF!</f>
        <v>#REF!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</sheetData>
  <mergeCells count="9">
    <mergeCell ref="B4:C4"/>
    <mergeCell ref="E4:F4"/>
    <mergeCell ref="H4:I4"/>
    <mergeCell ref="K4:L4"/>
    <mergeCell ref="Z4:AA4"/>
    <mergeCell ref="N4:O4"/>
    <mergeCell ref="Q4:R4"/>
    <mergeCell ref="T4:U4"/>
    <mergeCell ref="W4:X4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>
    <oddFooter>&amp;L&amp;8&amp;"Regular"Bereinigung und Analyse, Finanzplanung, Unternehmensbewertung&amp;C&amp;8&amp;"Regular"&amp;D&amp;R&amp;8&amp;"Regular"Seite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compte de résultat prévisionnel</vt:lpstr>
      <vt:lpstr>Grafikdaten</vt:lpstr>
      <vt:lpstr>'compte de résultat prévisionnel'!Druckbereich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Daniela Haller</cp:lastModifiedBy>
  <cp:lastPrinted>2013-11-08T12:13:52Z</cp:lastPrinted>
  <dcterms:created xsi:type="dcterms:W3CDTF">1998-03-06T14:21:43Z</dcterms:created>
  <dcterms:modified xsi:type="dcterms:W3CDTF">2014-01-16T10:35:04Z</dcterms:modified>
</cp:coreProperties>
</file>